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S:\CP\Bids\RFP (Proposal)\Proposals 20-21\21RFP057 Firewalls for South Campus Locations - E-Rate Project\1.  Draft Docs\"/>
    </mc:Choice>
  </mc:AlternateContent>
  <bookViews>
    <workbookView xWindow="0" yWindow="0" windowWidth="23220" windowHeight="17670"/>
  </bookViews>
  <sheets>
    <sheet name="Attachment A - Section 1" sheetId="5" r:id="rId1"/>
    <sheet name="Attachment A - Section 2" sheetId="3" r:id="rId2"/>
  </sheets>
  <definedNames>
    <definedName name="_xlnm.Print_Area" localSheetId="1">'Attachment A - Section 2'!$A$1:$D$12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8" i="5" l="1"/>
  <c r="C8" i="5"/>
  <c r="C9" i="5" s="1"/>
  <c r="D8" i="5"/>
  <c r="D9" i="5" s="1"/>
  <c r="E8" i="5"/>
  <c r="E9" i="5" s="1"/>
  <c r="F8" i="5"/>
  <c r="F9" i="5" s="1"/>
  <c r="G8" i="5"/>
  <c r="G9" i="5" s="1"/>
  <c r="H8" i="5"/>
  <c r="H9" i="5" s="1"/>
  <c r="I8" i="5"/>
  <c r="I9" i="5" s="1"/>
  <c r="J8" i="5"/>
  <c r="J9" i="5" s="1"/>
  <c r="K8" i="5"/>
  <c r="K9" i="5" s="1"/>
  <c r="L8" i="5"/>
  <c r="L9" i="5" s="1"/>
  <c r="M8" i="5"/>
  <c r="M9" i="5" s="1"/>
  <c r="N8" i="5"/>
  <c r="N9" i="5" s="1"/>
  <c r="O8" i="5"/>
  <c r="O9" i="5" s="1"/>
  <c r="P8" i="5"/>
  <c r="P9" i="5" s="1"/>
  <c r="Q8" i="5"/>
  <c r="Q9" i="5" s="1"/>
  <c r="R9" i="5" l="1"/>
</calcChain>
</file>

<file path=xl/sharedStrings.xml><?xml version="1.0" encoding="utf-8"?>
<sst xmlns="http://schemas.openxmlformats.org/spreadsheetml/2006/main" count="95" uniqueCount="56">
  <si>
    <t>SECTION 1.  COST ESTIMATE WORKSHEET</t>
  </si>
  <si>
    <t>Please follow instructions at the bottom of this table.
Bids of equivalent products will be considered.
Quantities are for budgetary estimates. Actual products may vary.</t>
  </si>
  <si>
    <t>Vendor Response</t>
  </si>
  <si>
    <t>MANUFACTURER</t>
  </si>
  <si>
    <t>PART #</t>
  </si>
  <si>
    <t>DESCRIPTION OF PRODUCT OR SERVICE</t>
  </si>
  <si>
    <t>QTY</t>
  </si>
  <si>
    <t>LIST COST - PER UNIT</t>
  </si>
  <si>
    <t>% DISCOUNT - PER UNIT</t>
  </si>
  <si>
    <t>DISCOUNTED COST - PER UNIT</t>
  </si>
  <si>
    <t>PALO ALTO NETWORKS</t>
  </si>
  <si>
    <t>PAN-PA-5220-AC</t>
  </si>
  <si>
    <t xml:space="preserve">PA-5220 WITH 2 AC POWER SUPPLIES </t>
  </si>
  <si>
    <t>PAN-PA-5200-RACK4</t>
  </si>
  <si>
    <t xml:space="preserve">PA-5200 4 POST RACK MOUNT KIT. </t>
  </si>
  <si>
    <t>PAN-SVC-PREM-5220</t>
  </si>
  <si>
    <t xml:space="preserve">PREMIUM SUPPORT YEAR 1, PA-5220 </t>
  </si>
  <si>
    <t>PAN-EDU-TRAINING-100</t>
  </si>
  <si>
    <t>TRAINING CREDIT - TO BE REDEEMED WITH AUTHORIZED TRAINING PARTNERS (ATPS)</t>
  </si>
  <si>
    <t>PAN-QSFP-AOC-10M</t>
  </si>
  <si>
    <t xml:space="preserve">QSFP+ ACTIVE OPTICAL CABLE,10M LENGTH </t>
  </si>
  <si>
    <t>PAN-SFP-PLUS-SR</t>
  </si>
  <si>
    <t xml:space="preserve">SFP+ SR 10GIGE TRANSCEIVER (PA-5060, PA-5050) </t>
  </si>
  <si>
    <t>Please provide List Cost, Discount Rate (%), Discounted Unit Cost, and % Erate Eligibility</t>
  </si>
  <si>
    <t>Please add any additional items necessary meet all requirements of this RFP.</t>
  </si>
  <si>
    <r>
      <t xml:space="preserve">District Supplied </t>
    </r>
    <r>
      <rPr>
        <b/>
        <u/>
        <sz val="14"/>
        <color theme="1"/>
        <rFont val="Calibri"/>
        <family val="2"/>
        <scheme val="minor"/>
      </rPr>
      <t>Example</t>
    </r>
    <r>
      <rPr>
        <b/>
        <sz val="14"/>
        <color theme="1"/>
        <rFont val="Calibri"/>
        <family val="2"/>
        <scheme val="minor"/>
      </rPr>
      <t xml:space="preserve"> Equipment, Software, Licensing, and Services, 
Vendor will provide </t>
    </r>
    <r>
      <rPr>
        <b/>
        <u/>
        <sz val="14"/>
        <color theme="1"/>
        <rFont val="Calibri"/>
        <family val="2"/>
        <scheme val="minor"/>
      </rPr>
      <t>equivalent</t>
    </r>
    <r>
      <rPr>
        <b/>
        <sz val="14"/>
        <color theme="1"/>
        <rFont val="Calibri"/>
        <family val="2"/>
        <scheme val="minor"/>
      </rPr>
      <t xml:space="preserve"> Equipment, Software, Licensing, and Services</t>
    </r>
  </si>
  <si>
    <t>PAN-PA-5220-DNS</t>
  </si>
  <si>
    <t>DNS Security subscription year 1, PA-5220</t>
  </si>
  <si>
    <t>PAN-PA-5220-TP</t>
  </si>
  <si>
    <t>PAN-PA-5220-URL4</t>
  </si>
  <si>
    <t>PAN-PA-5220-WF</t>
  </si>
  <si>
    <t>WildFire subscription year 1, PA-5220</t>
  </si>
  <si>
    <t>PANDB URL filtering subscription year 1, PA-5220</t>
  </si>
  <si>
    <t>Threat prevention subscription year 1, PA-5220</t>
  </si>
  <si>
    <t>Bidder</t>
  </si>
  <si>
    <t>MATERIALS</t>
  </si>
  <si>
    <t>Any additional materials required for this project</t>
  </si>
  <si>
    <t>INSTALLATION</t>
  </si>
  <si>
    <t>Installation and configuration costs for this equipment</t>
  </si>
  <si>
    <t>PROJ MGMT</t>
  </si>
  <si>
    <t>Project management costs for this project</t>
  </si>
  <si>
    <t>ACTIVATION</t>
  </si>
  <si>
    <t>Product Activation if separate from installation</t>
  </si>
  <si>
    <t>SECTION 2.  Unit Cost</t>
  </si>
  <si>
    <t>Final Cost</t>
  </si>
  <si>
    <t>Sub Totals</t>
  </si>
  <si>
    <t>UNIT PRICING</t>
  </si>
  <si>
    <t>SL-ASR1-APP</t>
  </si>
  <si>
    <t>All services and products referenced are listed to establish minimum specifications for this RFP. Austin ISD will review and evaluate equivalent products submitted in response to this RFP. Bids of equivalent products will be considered.
Quantities and Part Numbers are for examples and budgetary estimates. Actual orders may vary.</t>
  </si>
  <si>
    <t>Firewall
Quantity</t>
  </si>
  <si>
    <t>Location</t>
  </si>
  <si>
    <t>North Network Operations Center</t>
  </si>
  <si>
    <t>PROJECT MGMT</t>
  </si>
  <si>
    <t>PRODUCT ACTIVATION</t>
  </si>
  <si>
    <t>South Network Operations Center</t>
  </si>
  <si>
    <t>TOTAL PROJECT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</si>
</sst>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7" x14ac:knownFonts="1">
    <font>
      <sz val="11"/>
      <color theme="1"/>
      <name val="Calibri"/>
      <family val="2"/>
      <scheme val="minor"/>
    </font>
    <font>
      <b/>
      <sz val="11"/>
      <color theme="1"/>
      <name val="Calibri"/>
      <family val="2"/>
      <scheme val="minor"/>
    </font>
    <font>
      <sz val="10"/>
      <name val="Arial"/>
      <family val="2"/>
      <charset val="1"/>
    </font>
    <font>
      <b/>
      <sz val="16"/>
      <color theme="1"/>
      <name val="Calibri"/>
      <family val="2"/>
      <scheme val="minor"/>
    </font>
    <font>
      <b/>
      <sz val="14"/>
      <color theme="1"/>
      <name val="Calibri"/>
      <family val="2"/>
      <scheme val="minor"/>
    </font>
    <font>
      <b/>
      <u/>
      <sz val="14"/>
      <color theme="1"/>
      <name val="Calibri"/>
      <family val="2"/>
      <scheme val="minor"/>
    </font>
    <font>
      <sz val="11"/>
      <color theme="1"/>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C0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right style="thin">
        <color rgb="FF000000"/>
      </right>
      <top style="thin">
        <color rgb="FF000000"/>
      </top>
      <bottom style="thin">
        <color rgb="FF000000"/>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3">
    <xf numFmtId="0" fontId="0" fillId="0" borderId="0"/>
    <xf numFmtId="0" fontId="2" fillId="0" borderId="0"/>
    <xf numFmtId="44" fontId="6" fillId="0" borderId="0" applyFont="0" applyFill="0" applyBorder="0" applyAlignment="0" applyProtection="0"/>
  </cellStyleXfs>
  <cellXfs count="37">
    <xf numFmtId="0" fontId="0" fillId="0" borderId="0" xfId="0"/>
    <xf numFmtId="0" fontId="0" fillId="0" borderId="0" xfId="0" applyAlignment="1">
      <alignment horizontal="center"/>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vertical="center" wrapText="1"/>
    </xf>
    <xf numFmtId="0" fontId="0" fillId="0" borderId="1" xfId="0" applyBorder="1"/>
    <xf numFmtId="0" fontId="0" fillId="0" borderId="1" xfId="0" applyBorder="1" applyAlignment="1">
      <alignment vertical="center" wrapText="1"/>
    </xf>
    <xf numFmtId="0" fontId="1" fillId="0" borderId="0" xfId="0" applyFont="1" applyAlignment="1">
      <alignment vertical="center" wrapText="1"/>
    </xf>
    <xf numFmtId="0" fontId="1" fillId="0" borderId="0" xfId="0" applyFont="1" applyAlignment="1">
      <alignment wrapText="1"/>
    </xf>
    <xf numFmtId="0" fontId="0" fillId="0" borderId="0" xfId="0" applyBorder="1" applyAlignment="1">
      <alignment horizontal="center"/>
    </xf>
    <xf numFmtId="0" fontId="0" fillId="0" borderId="0" xfId="0" applyBorder="1" applyAlignment="1">
      <alignment vertical="center" wrapText="1"/>
    </xf>
    <xf numFmtId="0" fontId="0" fillId="0" borderId="0" xfId="0" applyBorder="1"/>
    <xf numFmtId="0" fontId="0" fillId="0" borderId="1" xfId="0" applyBorder="1" applyAlignment="1">
      <alignment horizontal="center" vertical="center"/>
    </xf>
    <xf numFmtId="0" fontId="1" fillId="2" borderId="4" xfId="0" applyFont="1" applyFill="1" applyBorder="1" applyAlignment="1">
      <alignment horizontal="center" vertical="center" wrapText="1"/>
    </xf>
    <xf numFmtId="0" fontId="0" fillId="0" borderId="1" xfId="0" applyBorder="1" applyAlignment="1">
      <alignment horizontal="center"/>
    </xf>
    <xf numFmtId="0" fontId="1" fillId="0" borderId="1" xfId="0" applyFont="1" applyFill="1" applyBorder="1"/>
    <xf numFmtId="0" fontId="0" fillId="0" borderId="0" xfId="0" applyFill="1"/>
    <xf numFmtId="0" fontId="1" fillId="0" borderId="7" xfId="0" applyFont="1" applyBorder="1" applyAlignment="1">
      <alignment horizontal="center"/>
    </xf>
    <xf numFmtId="0" fontId="0" fillId="0" borderId="7" xfId="0" applyBorder="1" applyAlignment="1">
      <alignment horizontal="center"/>
    </xf>
    <xf numFmtId="0" fontId="1" fillId="0" borderId="1" xfId="0" applyFont="1" applyFill="1" applyBorder="1" applyAlignment="1">
      <alignment horizontal="center" wrapText="1"/>
    </xf>
    <xf numFmtId="0" fontId="4" fillId="0" borderId="1" xfId="0" applyFont="1" applyFill="1" applyBorder="1" applyAlignment="1">
      <alignment horizontal="right"/>
    </xf>
    <xf numFmtId="44" fontId="0" fillId="3" borderId="8" xfId="2" applyFont="1" applyFill="1" applyBorder="1" applyAlignment="1">
      <alignment horizontal="center"/>
    </xf>
    <xf numFmtId="0" fontId="3" fillId="0" borderId="6" xfId="0" applyFont="1" applyFill="1" applyBorder="1" applyAlignment="1">
      <alignment horizontal="right"/>
    </xf>
    <xf numFmtId="44" fontId="0" fillId="0" borderId="1" xfId="0" applyNumberFormat="1" applyBorder="1"/>
    <xf numFmtId="0" fontId="3" fillId="3" borderId="10" xfId="0" applyFont="1" applyFill="1" applyBorder="1" applyAlignment="1">
      <alignment horizontal="right"/>
    </xf>
    <xf numFmtId="0" fontId="3" fillId="3" borderId="9" xfId="0" applyFont="1" applyFill="1" applyBorder="1" applyAlignment="1">
      <alignment horizontal="right"/>
    </xf>
    <xf numFmtId="0" fontId="1" fillId="0" borderId="2" xfId="0" applyFont="1" applyBorder="1" applyAlignment="1">
      <alignment horizontal="left" vertical="center" wrapText="1"/>
    </xf>
    <xf numFmtId="0" fontId="1" fillId="0" borderId="0" xfId="0" applyFont="1" applyBorder="1" applyAlignment="1">
      <alignment horizontal="left" vertical="center" wrapText="1"/>
    </xf>
    <xf numFmtId="0" fontId="3" fillId="0" borderId="0" xfId="0" applyFont="1" applyAlignment="1">
      <alignment horizontal="center" vertical="center" wrapText="1"/>
    </xf>
    <xf numFmtId="0" fontId="1"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4" fillId="0" borderId="3" xfId="0" applyFont="1" applyBorder="1" applyAlignment="1">
      <alignment horizontal="center" vertical="center" wrapText="1"/>
    </xf>
    <xf numFmtId="0" fontId="1" fillId="4" borderId="8" xfId="0" applyFont="1" applyFill="1" applyBorder="1" applyAlignment="1">
      <alignment horizontal="center" textRotation="45"/>
    </xf>
    <xf numFmtId="0" fontId="3" fillId="0" borderId="7" xfId="0" applyFont="1" applyFill="1" applyBorder="1" applyAlignment="1">
      <alignment horizontal="center" wrapText="1"/>
    </xf>
    <xf numFmtId="0" fontId="3" fillId="0" borderId="6" xfId="0" applyFont="1" applyFill="1" applyBorder="1" applyAlignment="1">
      <alignment horizontal="center" wrapText="1"/>
    </xf>
    <xf numFmtId="0" fontId="3" fillId="0" borderId="4" xfId="0" applyFont="1" applyFill="1" applyBorder="1" applyAlignment="1">
      <alignment horizontal="center" wrapText="1"/>
    </xf>
  </cellXfs>
  <cellStyles count="3">
    <cellStyle name="Currency" xfId="2" builtinId="4"/>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tabSelected="1" topLeftCell="B1" zoomScale="180" zoomScaleNormal="180" workbookViewId="0">
      <selection activeCell="T5" sqref="T5"/>
    </sheetView>
  </sheetViews>
  <sheetFormatPr defaultRowHeight="15" x14ac:dyDescent="0.25"/>
  <cols>
    <col min="1" max="1" width="31.7109375" bestFit="1" customWidth="1"/>
    <col min="2" max="2" width="8.7109375" style="1" bestFit="1" customWidth="1"/>
    <col min="3" max="5" width="11.7109375" customWidth="1"/>
    <col min="6" max="10" width="12.140625" bestFit="1" customWidth="1"/>
    <col min="11" max="16" width="11.7109375" customWidth="1"/>
    <col min="17" max="17" width="6.140625" bestFit="1" customWidth="1"/>
    <col min="18" max="18" width="12.5703125" bestFit="1" customWidth="1"/>
  </cols>
  <sheetData>
    <row r="1" spans="1:18" ht="25.5" customHeight="1" x14ac:dyDescent="0.25">
      <c r="A1" s="28" t="s">
        <v>0</v>
      </c>
      <c r="B1" s="28"/>
      <c r="C1" s="28"/>
      <c r="D1" s="28"/>
      <c r="E1" s="28"/>
      <c r="F1" s="28"/>
      <c r="G1" s="28"/>
      <c r="H1" s="28"/>
      <c r="I1" s="28"/>
      <c r="J1" s="28"/>
      <c r="K1" s="28"/>
      <c r="L1" s="28"/>
      <c r="M1" s="28"/>
      <c r="N1" s="28"/>
      <c r="O1" s="28"/>
      <c r="P1" s="28"/>
      <c r="Q1" s="28"/>
      <c r="R1" s="28"/>
    </row>
    <row r="2" spans="1:18" ht="52.5" customHeight="1" x14ac:dyDescent="0.25">
      <c r="A2" s="26" t="s">
        <v>48</v>
      </c>
      <c r="B2" s="27"/>
      <c r="C2" s="27"/>
      <c r="D2" s="27"/>
      <c r="E2" s="27"/>
      <c r="F2" s="27"/>
      <c r="G2" s="27"/>
      <c r="H2" s="27"/>
      <c r="I2" s="27"/>
      <c r="J2" s="27"/>
      <c r="K2" s="27"/>
      <c r="L2" s="27"/>
      <c r="M2" s="27"/>
      <c r="N2" s="27"/>
      <c r="O2" s="27"/>
      <c r="P2" s="27"/>
      <c r="Q2" s="27"/>
      <c r="R2" s="27"/>
    </row>
    <row r="3" spans="1:18" ht="114.75" customHeight="1" x14ac:dyDescent="0.25">
      <c r="C3" s="33" t="s">
        <v>11</v>
      </c>
      <c r="D3" s="33" t="s">
        <v>13</v>
      </c>
      <c r="E3" s="33" t="s">
        <v>26</v>
      </c>
      <c r="F3" s="33" t="s">
        <v>28</v>
      </c>
      <c r="G3" s="33" t="s">
        <v>29</v>
      </c>
      <c r="H3" s="33" t="s">
        <v>30</v>
      </c>
      <c r="I3" s="33" t="s">
        <v>15</v>
      </c>
      <c r="J3" s="33" t="s">
        <v>17</v>
      </c>
      <c r="K3" s="33" t="s">
        <v>19</v>
      </c>
      <c r="L3" s="33" t="s">
        <v>21</v>
      </c>
      <c r="M3" s="33" t="s">
        <v>47</v>
      </c>
      <c r="N3" s="33" t="s">
        <v>35</v>
      </c>
      <c r="O3" s="33" t="s">
        <v>37</v>
      </c>
      <c r="P3" s="33" t="s">
        <v>52</v>
      </c>
      <c r="Q3" s="33" t="s">
        <v>53</v>
      </c>
    </row>
    <row r="4" spans="1:18" ht="63" customHeight="1" x14ac:dyDescent="0.35">
      <c r="A4" s="24" t="s">
        <v>46</v>
      </c>
      <c r="B4" s="25"/>
      <c r="C4" s="21">
        <v>0</v>
      </c>
      <c r="D4" s="21">
        <v>0</v>
      </c>
      <c r="E4" s="21">
        <v>0</v>
      </c>
      <c r="F4" s="21">
        <v>0</v>
      </c>
      <c r="G4" s="21">
        <v>0</v>
      </c>
      <c r="H4" s="21">
        <v>0</v>
      </c>
      <c r="I4" s="21">
        <v>0</v>
      </c>
      <c r="J4" s="21">
        <v>0</v>
      </c>
      <c r="K4" s="21">
        <v>0</v>
      </c>
      <c r="L4" s="21">
        <v>0</v>
      </c>
      <c r="M4" s="21">
        <v>0</v>
      </c>
      <c r="N4" s="21">
        <v>0</v>
      </c>
      <c r="O4" s="21">
        <v>0</v>
      </c>
      <c r="P4" s="21">
        <v>0</v>
      </c>
      <c r="Q4" s="21">
        <v>0</v>
      </c>
      <c r="R4" s="34" t="s">
        <v>55</v>
      </c>
    </row>
    <row r="5" spans="1:18" s="16" customFormat="1" ht="32.25" customHeight="1" x14ac:dyDescent="0.25">
      <c r="A5" s="15" t="s">
        <v>50</v>
      </c>
      <c r="B5" s="19" t="s">
        <v>49</v>
      </c>
      <c r="C5" s="18" t="s">
        <v>6</v>
      </c>
      <c r="D5" s="17" t="s">
        <v>6</v>
      </c>
      <c r="E5" s="17" t="s">
        <v>6</v>
      </c>
      <c r="F5" s="17" t="s">
        <v>6</v>
      </c>
      <c r="G5" s="17" t="s">
        <v>6</v>
      </c>
      <c r="H5" s="17" t="s">
        <v>6</v>
      </c>
      <c r="I5" s="17" t="s">
        <v>6</v>
      </c>
      <c r="J5" s="17" t="s">
        <v>6</v>
      </c>
      <c r="K5" s="17" t="s">
        <v>6</v>
      </c>
      <c r="L5" s="17" t="s">
        <v>6</v>
      </c>
      <c r="M5" s="17" t="s">
        <v>6</v>
      </c>
      <c r="N5" s="17" t="s">
        <v>6</v>
      </c>
      <c r="O5" s="17" t="s">
        <v>6</v>
      </c>
      <c r="P5" s="17" t="s">
        <v>6</v>
      </c>
      <c r="Q5" s="17" t="s">
        <v>6</v>
      </c>
      <c r="R5" s="35"/>
    </row>
    <row r="6" spans="1:18" ht="15" customHeight="1" x14ac:dyDescent="0.25">
      <c r="A6" s="5" t="s">
        <v>51</v>
      </c>
      <c r="B6" s="14">
        <v>1</v>
      </c>
      <c r="C6" s="14">
        <v>1</v>
      </c>
      <c r="D6" s="14">
        <v>1</v>
      </c>
      <c r="E6" s="14">
        <v>1</v>
      </c>
      <c r="F6" s="14">
        <v>1</v>
      </c>
      <c r="G6" s="14">
        <v>1</v>
      </c>
      <c r="H6" s="14">
        <v>1</v>
      </c>
      <c r="I6" s="14">
        <v>2</v>
      </c>
      <c r="J6" s="14">
        <v>100</v>
      </c>
      <c r="K6" s="14">
        <v>1</v>
      </c>
      <c r="L6" s="14">
        <v>2</v>
      </c>
      <c r="M6" s="14">
        <v>1</v>
      </c>
      <c r="N6" s="14">
        <v>1</v>
      </c>
      <c r="O6" s="14">
        <v>1</v>
      </c>
      <c r="P6" s="14">
        <v>1</v>
      </c>
      <c r="Q6" s="14">
        <v>1</v>
      </c>
      <c r="R6" s="35"/>
    </row>
    <row r="7" spans="1:18" ht="15" customHeight="1" x14ac:dyDescent="0.25">
      <c r="A7" s="5" t="s">
        <v>54</v>
      </c>
      <c r="B7" s="14">
        <v>1</v>
      </c>
      <c r="C7" s="14">
        <v>1</v>
      </c>
      <c r="D7" s="14">
        <v>1</v>
      </c>
      <c r="E7" s="14">
        <v>1</v>
      </c>
      <c r="F7" s="14">
        <v>1</v>
      </c>
      <c r="G7" s="14">
        <v>1</v>
      </c>
      <c r="H7" s="14">
        <v>1</v>
      </c>
      <c r="I7" s="14">
        <v>2</v>
      </c>
      <c r="J7" s="14">
        <v>100</v>
      </c>
      <c r="K7" s="14">
        <v>1</v>
      </c>
      <c r="L7" s="14">
        <v>2</v>
      </c>
      <c r="M7" s="14">
        <v>1</v>
      </c>
      <c r="N7" s="14">
        <v>1</v>
      </c>
      <c r="O7" s="14">
        <v>1</v>
      </c>
      <c r="P7" s="14">
        <v>1</v>
      </c>
      <c r="Q7" s="14">
        <v>1</v>
      </c>
      <c r="R7" s="35"/>
    </row>
    <row r="8" spans="1:18" ht="18.75" customHeight="1" x14ac:dyDescent="0.3">
      <c r="A8" s="20" t="s">
        <v>45</v>
      </c>
      <c r="B8" s="14">
        <f t="shared" ref="B8:Q8" si="0">SUM(B6:B7)</f>
        <v>2</v>
      </c>
      <c r="C8" s="18">
        <f t="shared" si="0"/>
        <v>2</v>
      </c>
      <c r="D8" s="18">
        <f t="shared" si="0"/>
        <v>2</v>
      </c>
      <c r="E8" s="18">
        <f t="shared" si="0"/>
        <v>2</v>
      </c>
      <c r="F8" s="18">
        <f t="shared" si="0"/>
        <v>2</v>
      </c>
      <c r="G8" s="18">
        <f t="shared" si="0"/>
        <v>2</v>
      </c>
      <c r="H8" s="18">
        <f t="shared" si="0"/>
        <v>2</v>
      </c>
      <c r="I8" s="18">
        <f t="shared" si="0"/>
        <v>4</v>
      </c>
      <c r="J8" s="18">
        <f t="shared" si="0"/>
        <v>200</v>
      </c>
      <c r="K8" s="18">
        <f t="shared" si="0"/>
        <v>2</v>
      </c>
      <c r="L8" s="18">
        <f t="shared" si="0"/>
        <v>4</v>
      </c>
      <c r="M8" s="18">
        <f t="shared" si="0"/>
        <v>2</v>
      </c>
      <c r="N8" s="18">
        <f t="shared" si="0"/>
        <v>2</v>
      </c>
      <c r="O8" s="18">
        <f t="shared" si="0"/>
        <v>2</v>
      </c>
      <c r="P8" s="18">
        <f t="shared" si="0"/>
        <v>2</v>
      </c>
      <c r="Q8" s="18">
        <f t="shared" si="0"/>
        <v>2</v>
      </c>
      <c r="R8" s="36"/>
    </row>
    <row r="9" spans="1:18" ht="21" x14ac:dyDescent="0.35">
      <c r="A9" s="22" t="s">
        <v>44</v>
      </c>
      <c r="C9" s="23">
        <f>C8*C4</f>
        <v>0</v>
      </c>
      <c r="D9" s="23">
        <f t="shared" ref="D9:Q9" si="1">D8*D4</f>
        <v>0</v>
      </c>
      <c r="E9" s="23">
        <f t="shared" si="1"/>
        <v>0</v>
      </c>
      <c r="F9" s="23">
        <f t="shared" si="1"/>
        <v>0</v>
      </c>
      <c r="G9" s="23">
        <f t="shared" si="1"/>
        <v>0</v>
      </c>
      <c r="H9" s="23">
        <f t="shared" si="1"/>
        <v>0</v>
      </c>
      <c r="I9" s="23">
        <f t="shared" si="1"/>
        <v>0</v>
      </c>
      <c r="J9" s="23">
        <f t="shared" si="1"/>
        <v>0</v>
      </c>
      <c r="K9" s="23">
        <f t="shared" si="1"/>
        <v>0</v>
      </c>
      <c r="L9" s="23">
        <f t="shared" si="1"/>
        <v>0</v>
      </c>
      <c r="M9" s="23">
        <f t="shared" si="1"/>
        <v>0</v>
      </c>
      <c r="N9" s="23">
        <f t="shared" si="1"/>
        <v>0</v>
      </c>
      <c r="O9" s="23">
        <f t="shared" si="1"/>
        <v>0</v>
      </c>
      <c r="P9" s="23">
        <f t="shared" si="1"/>
        <v>0</v>
      </c>
      <c r="Q9" s="23">
        <f t="shared" si="1"/>
        <v>0</v>
      </c>
      <c r="R9" s="23">
        <f>SUM(D9:Q9)</f>
        <v>0</v>
      </c>
    </row>
  </sheetData>
  <mergeCells count="4">
    <mergeCell ref="A4:B4"/>
    <mergeCell ref="A2:R2"/>
    <mergeCell ref="A1:R1"/>
    <mergeCell ref="R4:R8"/>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1"/>
  <sheetViews>
    <sheetView topLeftCell="A4" workbookViewId="0">
      <selection activeCell="C6" sqref="C6"/>
    </sheetView>
  </sheetViews>
  <sheetFormatPr defaultRowHeight="15" x14ac:dyDescent="0.25"/>
  <cols>
    <col min="1" max="1" width="24.5703125" customWidth="1"/>
    <col min="2" max="2" width="28" customWidth="1"/>
    <col min="3" max="3" width="59.42578125" customWidth="1"/>
    <col min="4" max="4" width="12.140625" style="1" customWidth="1"/>
    <col min="5" max="5" width="11.140625" customWidth="1"/>
    <col min="6" max="6" width="13.7109375" customWidth="1"/>
    <col min="7" max="7" width="17" customWidth="1"/>
  </cols>
  <sheetData>
    <row r="1" spans="1:14" ht="21" x14ac:dyDescent="0.25">
      <c r="B1" s="3"/>
      <c r="C1" s="28" t="s">
        <v>43</v>
      </c>
      <c r="D1" s="28"/>
      <c r="E1" s="3"/>
      <c r="F1" s="3"/>
      <c r="G1" s="3"/>
      <c r="H1" s="3"/>
      <c r="I1" s="3"/>
      <c r="J1" s="3"/>
      <c r="K1" s="3"/>
      <c r="L1" s="3"/>
      <c r="M1" s="3"/>
      <c r="N1" s="3"/>
    </row>
    <row r="2" spans="1:14" s="2" customFormat="1" ht="48.95" customHeight="1" x14ac:dyDescent="0.25">
      <c r="A2" s="29" t="s">
        <v>1</v>
      </c>
      <c r="B2" s="29"/>
      <c r="C2" s="29"/>
      <c r="D2" s="29"/>
      <c r="E2" s="29"/>
      <c r="F2" s="29"/>
      <c r="G2" s="29"/>
    </row>
    <row r="3" spans="1:14" ht="51" customHeight="1" x14ac:dyDescent="0.25">
      <c r="A3" s="32" t="s">
        <v>25</v>
      </c>
      <c r="B3" s="32"/>
      <c r="C3" s="32"/>
      <c r="D3" s="32"/>
      <c r="E3" s="30" t="s">
        <v>2</v>
      </c>
      <c r="F3" s="31"/>
      <c r="G3" s="31"/>
      <c r="H3" s="3"/>
      <c r="I3" s="3"/>
      <c r="J3" s="3"/>
      <c r="K3" s="3"/>
      <c r="L3" s="3"/>
      <c r="M3" s="3"/>
      <c r="N3" s="3"/>
    </row>
    <row r="4" spans="1:14" s="1" customFormat="1" ht="30" x14ac:dyDescent="0.25">
      <c r="A4" s="13" t="s">
        <v>3</v>
      </c>
      <c r="B4" s="13" t="s">
        <v>4</v>
      </c>
      <c r="C4" s="13" t="s">
        <v>5</v>
      </c>
      <c r="D4" s="13" t="s">
        <v>6</v>
      </c>
      <c r="E4" s="13" t="s">
        <v>7</v>
      </c>
      <c r="F4" s="13" t="s">
        <v>8</v>
      </c>
      <c r="G4" s="13" t="s">
        <v>9</v>
      </c>
      <c r="H4" s="4"/>
      <c r="I4" s="4"/>
      <c r="J4" s="4"/>
      <c r="K4" s="4"/>
      <c r="L4" s="4"/>
      <c r="M4" s="4"/>
      <c r="N4" s="4"/>
    </row>
    <row r="5" spans="1:14" ht="44.1" customHeight="1" x14ac:dyDescent="0.25">
      <c r="A5" s="12" t="s">
        <v>10</v>
      </c>
      <c r="B5" s="6" t="s">
        <v>11</v>
      </c>
      <c r="C5" s="6" t="s">
        <v>12</v>
      </c>
      <c r="D5" s="12">
        <v>2</v>
      </c>
      <c r="E5" s="5"/>
      <c r="F5" s="5"/>
      <c r="G5" s="5"/>
    </row>
    <row r="6" spans="1:14" ht="46.5" customHeight="1" x14ac:dyDescent="0.25">
      <c r="A6" s="12" t="s">
        <v>10</v>
      </c>
      <c r="B6" s="6" t="s">
        <v>13</v>
      </c>
      <c r="C6" s="6" t="s">
        <v>14</v>
      </c>
      <c r="D6" s="12">
        <v>2</v>
      </c>
      <c r="E6" s="5"/>
      <c r="F6" s="5"/>
      <c r="G6" s="5"/>
    </row>
    <row r="7" spans="1:14" ht="41.1" customHeight="1" x14ac:dyDescent="0.25">
      <c r="A7" s="12" t="s">
        <v>10</v>
      </c>
      <c r="B7" s="6" t="s">
        <v>26</v>
      </c>
      <c r="C7" s="6" t="s">
        <v>27</v>
      </c>
      <c r="D7" s="12">
        <v>2</v>
      </c>
      <c r="E7" s="5"/>
      <c r="F7" s="5"/>
      <c r="G7" s="5"/>
    </row>
    <row r="8" spans="1:14" ht="36.6" customHeight="1" x14ac:dyDescent="0.25">
      <c r="A8" s="12" t="s">
        <v>10</v>
      </c>
      <c r="B8" s="6" t="s">
        <v>28</v>
      </c>
      <c r="C8" s="6" t="s">
        <v>33</v>
      </c>
      <c r="D8" s="12">
        <v>2</v>
      </c>
      <c r="E8" s="5"/>
      <c r="F8" s="5"/>
      <c r="G8" s="5"/>
    </row>
    <row r="9" spans="1:14" ht="39" customHeight="1" x14ac:dyDescent="0.25">
      <c r="A9" s="12" t="s">
        <v>10</v>
      </c>
      <c r="B9" s="6" t="s">
        <v>29</v>
      </c>
      <c r="C9" s="6" t="s">
        <v>32</v>
      </c>
      <c r="D9" s="12">
        <v>2</v>
      </c>
      <c r="E9" s="5"/>
      <c r="F9" s="5"/>
      <c r="G9" s="5"/>
    </row>
    <row r="10" spans="1:14" ht="37.5" customHeight="1" x14ac:dyDescent="0.25">
      <c r="A10" s="12" t="s">
        <v>10</v>
      </c>
      <c r="B10" s="6" t="s">
        <v>30</v>
      </c>
      <c r="C10" s="6" t="s">
        <v>31</v>
      </c>
      <c r="D10" s="12">
        <v>2</v>
      </c>
      <c r="E10" s="5"/>
      <c r="F10" s="5"/>
      <c r="G10" s="5"/>
    </row>
    <row r="11" spans="1:14" ht="37.5" customHeight="1" x14ac:dyDescent="0.25">
      <c r="A11" s="12" t="s">
        <v>10</v>
      </c>
      <c r="B11" s="6" t="s">
        <v>15</v>
      </c>
      <c r="C11" s="6" t="s">
        <v>16</v>
      </c>
      <c r="D11" s="12">
        <v>2</v>
      </c>
      <c r="E11" s="5"/>
      <c r="F11" s="5"/>
      <c r="G11" s="5"/>
    </row>
    <row r="12" spans="1:14" ht="37.5" customHeight="1" x14ac:dyDescent="0.25">
      <c r="A12" s="12" t="s">
        <v>10</v>
      </c>
      <c r="B12" s="6" t="s">
        <v>17</v>
      </c>
      <c r="C12" s="6" t="s">
        <v>18</v>
      </c>
      <c r="D12" s="12">
        <v>100</v>
      </c>
      <c r="E12" s="5"/>
      <c r="F12" s="5"/>
      <c r="G12" s="5"/>
    </row>
    <row r="13" spans="1:14" ht="37.5" customHeight="1" x14ac:dyDescent="0.25">
      <c r="A13" s="12" t="s">
        <v>10</v>
      </c>
      <c r="B13" s="6" t="s">
        <v>19</v>
      </c>
      <c r="C13" s="6" t="s">
        <v>20</v>
      </c>
      <c r="D13" s="12">
        <v>2</v>
      </c>
      <c r="E13" s="5"/>
      <c r="F13" s="5"/>
      <c r="G13" s="5"/>
    </row>
    <row r="14" spans="1:14" ht="37.5" customHeight="1" x14ac:dyDescent="0.25">
      <c r="A14" s="12" t="s">
        <v>10</v>
      </c>
      <c r="B14" s="6" t="s">
        <v>21</v>
      </c>
      <c r="C14" s="6" t="s">
        <v>22</v>
      </c>
      <c r="D14" s="12">
        <v>4</v>
      </c>
      <c r="E14" s="5"/>
      <c r="F14" s="5"/>
      <c r="G14" s="5"/>
    </row>
    <row r="15" spans="1:14" ht="37.5" customHeight="1" x14ac:dyDescent="0.25">
      <c r="A15" s="12" t="s">
        <v>34</v>
      </c>
      <c r="B15" s="6" t="s">
        <v>35</v>
      </c>
      <c r="C15" s="6" t="s">
        <v>36</v>
      </c>
      <c r="D15" s="12">
        <v>2</v>
      </c>
      <c r="E15" s="5"/>
      <c r="F15" s="5"/>
      <c r="G15" s="5"/>
    </row>
    <row r="16" spans="1:14" ht="37.5" customHeight="1" x14ac:dyDescent="0.25">
      <c r="A16" s="12" t="s">
        <v>34</v>
      </c>
      <c r="B16" s="6" t="s">
        <v>37</v>
      </c>
      <c r="C16" s="6" t="s">
        <v>38</v>
      </c>
      <c r="D16" s="12">
        <v>2</v>
      </c>
      <c r="E16" s="5"/>
      <c r="F16" s="5"/>
      <c r="G16" s="5"/>
    </row>
    <row r="17" spans="1:7" ht="37.5" customHeight="1" x14ac:dyDescent="0.25">
      <c r="A17" s="12" t="s">
        <v>34</v>
      </c>
      <c r="B17" s="6" t="s">
        <v>39</v>
      </c>
      <c r="C17" s="6" t="s">
        <v>40</v>
      </c>
      <c r="D17" s="12">
        <v>2</v>
      </c>
      <c r="E17" s="5"/>
      <c r="F17" s="5"/>
      <c r="G17" s="5"/>
    </row>
    <row r="18" spans="1:7" ht="37.5" customHeight="1" x14ac:dyDescent="0.25">
      <c r="A18" s="12" t="s">
        <v>34</v>
      </c>
      <c r="B18" s="6" t="s">
        <v>41</v>
      </c>
      <c r="C18" s="6" t="s">
        <v>42</v>
      </c>
      <c r="D18" s="12">
        <v>2</v>
      </c>
      <c r="E18" s="5"/>
      <c r="F18" s="5"/>
      <c r="G18" s="5"/>
    </row>
    <row r="19" spans="1:7" ht="37.5" customHeight="1" x14ac:dyDescent="0.25">
      <c r="A19" s="9"/>
      <c r="B19" s="10"/>
      <c r="C19" s="10"/>
      <c r="D19" s="9"/>
      <c r="E19" s="11"/>
      <c r="F19" s="11"/>
      <c r="G19" s="11"/>
    </row>
    <row r="20" spans="1:7" ht="30" x14ac:dyDescent="0.25">
      <c r="C20" s="7" t="s">
        <v>23</v>
      </c>
    </row>
    <row r="21" spans="1:7" ht="36.6" customHeight="1" x14ac:dyDescent="0.25">
      <c r="C21" s="8" t="s">
        <v>24</v>
      </c>
    </row>
  </sheetData>
  <mergeCells count="4">
    <mergeCell ref="C1:D1"/>
    <mergeCell ref="A2:G2"/>
    <mergeCell ref="E3:G3"/>
    <mergeCell ref="A3:D3"/>
  </mergeCells>
  <pageMargins left="0.2" right="0.2" top="0.75" bottom="0.75" header="0.3" footer="0.3"/>
  <pageSetup scale="66" orientation="portrait" r:id="rId1"/>
  <headerFooter>
    <oddHeader>&amp;C&amp;"-,Bold"20RFP053 - Internet Router Upgrade - North Campuses
Attachment A - Cost Estimates
Unit Costs</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EE16DBAAF68B47B0BEBD158C50CBDA" ma:contentTypeVersion="15" ma:contentTypeDescription="Create a new document." ma:contentTypeScope="" ma:versionID="919e36106261ca6c8fa382f32e967313">
  <xsd:schema xmlns:xsd="http://www.w3.org/2001/XMLSchema" xmlns:xs="http://www.w3.org/2001/XMLSchema" xmlns:p="http://schemas.microsoft.com/office/2006/metadata/properties" xmlns:ns2="199c8dec-7e6e-4972-a2d7-03d9ccdffd61" xmlns:ns3="398a0f38-619d-4438-af28-013efcabb9d1" targetNamespace="http://schemas.microsoft.com/office/2006/metadata/properties" ma:root="true" ma:fieldsID="f6c1331b777637db3b2298c835872c28" ns2:_="" ns3:_="">
    <xsd:import namespace="199c8dec-7e6e-4972-a2d7-03d9ccdffd61"/>
    <xsd:import namespace="398a0f38-619d-4438-af28-013efcabb9d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3:SharedWithUsers" minOccurs="0"/>
                <xsd:element ref="ns3:SharedWithDetails" minOccurs="0"/>
                <xsd:element ref="ns2:MediaServiceOCR" minOccurs="0"/>
                <xsd:element ref="ns2:MediaServiceLocation" minOccurs="0"/>
                <xsd:element ref="ns2:MediaServiceEventHashCode" minOccurs="0"/>
                <xsd:element ref="ns2:MediaServiceGenerationTime" minOccurs="0"/>
                <xsd:element ref="ns2:Comment"/>
                <xsd:element ref="ns2:Date" minOccurs="0"/>
                <xsd:element ref="ns2:MediaServiceAutoKeyPoints" minOccurs="0"/>
                <xsd:element ref="ns2:MediaServiceKeyPoints" minOccurs="0"/>
                <xsd:element ref="ns2:DateUpd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9c8dec-7e6e-4972-a2d7-03d9ccdffd6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Comment" ma:index="18" ma:displayName="Comment" ma:description="Comments" ma:internalName="Comment">
      <xsd:simpleType>
        <xsd:restriction base="dms:Text">
          <xsd:maxLength value="255"/>
        </xsd:restriction>
      </xsd:simpleType>
    </xsd:element>
    <xsd:element name="Date" ma:index="19" nillable="true" ma:displayName="Date" ma:format="DateOnly" ma:internalName="Date">
      <xsd:simpleType>
        <xsd:restriction base="dms:DateTim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DateUpdated" ma:index="22" nillable="true" ma:displayName="Date Updated" ma:format="DateOnly" ma:internalName="DateUpdat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398a0f38-619d-4438-af28-013efcabb9d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omment xmlns="199c8dec-7e6e-4972-a2d7-03d9ccdffd61">Final</Comment>
    <Date xmlns="199c8dec-7e6e-4972-a2d7-03d9ccdffd61" xsi:nil="true"/>
    <DateUpdated xmlns="199c8dec-7e6e-4972-a2d7-03d9ccdffd6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130C82E-784E-4D8B-967D-026C91CADC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9c8dec-7e6e-4972-a2d7-03d9ccdffd61"/>
    <ds:schemaRef ds:uri="398a0f38-619d-4438-af28-013efcabb9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22C38FB-DAF2-488E-8898-3F5C1C32DAAF}">
  <ds:schemaRefs>
    <ds:schemaRef ds:uri="http://schemas.openxmlformats.org/package/2006/metadata/core-properties"/>
    <ds:schemaRef ds:uri="http://www.w3.org/XML/1998/namespace"/>
    <ds:schemaRef ds:uri="http://purl.org/dc/elements/1.1/"/>
    <ds:schemaRef ds:uri="http://schemas.microsoft.com/office/2006/metadata/properties"/>
    <ds:schemaRef ds:uri="http://purl.org/dc/terms/"/>
    <ds:schemaRef ds:uri="http://schemas.microsoft.com/office/2006/documentManagement/types"/>
    <ds:schemaRef ds:uri="http://purl.org/dc/dcmitype/"/>
    <ds:schemaRef ds:uri="http://schemas.microsoft.com/office/infopath/2007/PartnerControls"/>
    <ds:schemaRef ds:uri="398a0f38-619d-4438-af28-013efcabb9d1"/>
    <ds:schemaRef ds:uri="199c8dec-7e6e-4972-a2d7-03d9ccdffd61"/>
  </ds:schemaRefs>
</ds:datastoreItem>
</file>

<file path=customXml/itemProps3.xml><?xml version="1.0" encoding="utf-8"?>
<ds:datastoreItem xmlns:ds="http://schemas.openxmlformats.org/officeDocument/2006/customXml" ds:itemID="{C8AE8A4D-F26A-4823-8D83-0042B826EC3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Attachment A - Section 1</vt:lpstr>
      <vt:lpstr>Attachment A - Section 2</vt:lpstr>
      <vt:lpstr>'Attachment A - Section 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Judice</dc:creator>
  <cp:keywords/>
  <dc:description/>
  <cp:lastModifiedBy>Windows User</cp:lastModifiedBy>
  <cp:revision/>
  <dcterms:created xsi:type="dcterms:W3CDTF">2019-11-08T16:48:41Z</dcterms:created>
  <dcterms:modified xsi:type="dcterms:W3CDTF">2020-11-16T17:48:23Z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0x01010043EE16DBAAF68B47B0BEBD158C50CBDA</vt:lpwstr>
  </property>
</Properties>
</file>