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CP\Bids\RFP (Proposal)\Proposals 20-21\21RFP057 Firewalls for South Campus Locations - E-Rate Project\1.  Draft Docs\"/>
    </mc:Choice>
  </mc:AlternateContent>
  <bookViews>
    <workbookView xWindow="0" yWindow="0" windowWidth="23220" windowHeight="17670"/>
  </bookViews>
  <sheets>
    <sheet name="Attachment A - Section 1" sheetId="5" r:id="rId1"/>
    <sheet name="Attachment A - Section 2" sheetId="3" r:id="rId2"/>
  </sheets>
  <definedNames>
    <definedName name="_xlnm.Print_Area" localSheetId="1">'Attachment A - Section 2'!$A$1:$D$12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8" i="5" l="1"/>
  <c r="C8" i="5"/>
  <c r="C9" i="5" s="1"/>
  <c r="D8" i="5"/>
  <c r="D9" i="5" s="1"/>
  <c r="E8" i="5"/>
  <c r="E9" i="5" s="1"/>
  <c r="F8" i="5"/>
  <c r="F9" i="5" s="1"/>
  <c r="G8" i="5"/>
  <c r="G9" i="5" s="1"/>
  <c r="H8" i="5"/>
  <c r="H9" i="5" s="1"/>
  <c r="I8" i="5"/>
  <c r="I9" i="5" s="1"/>
  <c r="J8" i="5"/>
  <c r="J9" i="5" s="1"/>
  <c r="K8" i="5"/>
  <c r="K9" i="5" s="1"/>
  <c r="L8" i="5"/>
  <c r="L9" i="5" s="1"/>
  <c r="M8" i="5"/>
  <c r="M9" i="5" s="1"/>
  <c r="N8" i="5"/>
  <c r="N9" i="5" s="1"/>
  <c r="O8" i="5"/>
  <c r="O9" i="5" s="1"/>
  <c r="P8" i="5"/>
  <c r="P9" i="5" s="1"/>
  <c r="Q8" i="5"/>
  <c r="Q9" i="5" s="1"/>
  <c r="R9" i="5" l="1"/>
</calcChain>
</file>

<file path=xl/sharedStrings.xml><?xml version="1.0" encoding="utf-8"?>
<sst xmlns="http://schemas.openxmlformats.org/spreadsheetml/2006/main" count="95" uniqueCount="56">
  <si>
    <t>SECTION 1.  COST ESTIMATE WORKSHEET</t>
  </si>
  <si>
    <t>Please follow instructions at the bottom of this table.
Bids of equivalent products will be considered.
Quantities are for budgetary estimates. Actual products may vary.</t>
  </si>
  <si>
    <t>Vendor Response</t>
  </si>
  <si>
    <t>MANUFACTURER</t>
  </si>
  <si>
    <t>PART #</t>
  </si>
  <si>
    <t>DESCRIPTION OF PRODUCT OR SERVICE</t>
  </si>
  <si>
    <t>QTY</t>
  </si>
  <si>
    <t>LIST COST - PER UNIT</t>
  </si>
  <si>
    <t>% DISCOUNT - PER UNIT</t>
  </si>
  <si>
    <t>DISCOUNTED COST - PER UNIT</t>
  </si>
  <si>
    <t>PALO ALTO NETWORKS</t>
  </si>
  <si>
    <t>PAN-PA-5220-AC</t>
  </si>
  <si>
    <t xml:space="preserve">PA-5220 WITH 2 AC POWER SUPPLIES </t>
  </si>
  <si>
    <t>PAN-PA-5200-RACK4</t>
  </si>
  <si>
    <t xml:space="preserve">PA-5200 4 POST RACK MOUNT KIT. </t>
  </si>
  <si>
    <t>PAN-SVC-PREM-5220</t>
  </si>
  <si>
    <t xml:space="preserve">PREMIUM SUPPORT YEAR 1, PA-5220 </t>
  </si>
  <si>
    <t>PAN-EDU-TRAINING-100</t>
  </si>
  <si>
    <t>TRAINING CREDIT - TO BE REDEEMED WITH AUTHORIZED TRAINING PARTNERS (ATPS)</t>
  </si>
  <si>
    <t>PAN-QSFP-AOC-10M</t>
  </si>
  <si>
    <t xml:space="preserve">QSFP+ ACTIVE OPTICAL CABLE,10M LENGTH </t>
  </si>
  <si>
    <t>PAN-SFP-PLUS-SR</t>
  </si>
  <si>
    <t xml:space="preserve">SFP+ SR 10GIGE TRANSCEIVER (PA-5060, PA-5050) </t>
  </si>
  <si>
    <t>Please provide List Cost, Discount Rate (%), Discounted Unit Cost, and % Erate Eligibility</t>
  </si>
  <si>
    <t>Please add any additional items necessary meet all requirements of this RFP.</t>
  </si>
  <si>
    <r>
      <t xml:space="preserve">District Supplied </t>
    </r>
    <r>
      <rPr>
        <b/>
        <u/>
        <sz val="14"/>
        <color theme="1"/>
        <rFont val="Calibri"/>
        <family val="2"/>
        <scheme val="minor"/>
      </rPr>
      <t>Example</t>
    </r>
    <r>
      <rPr>
        <b/>
        <sz val="14"/>
        <color theme="1"/>
        <rFont val="Calibri"/>
        <family val="2"/>
        <scheme val="minor"/>
      </rPr>
      <t xml:space="preserve"> Equipment, Software, Licensing, and Services, 
Vendor will provide </t>
    </r>
    <r>
      <rPr>
        <b/>
        <u/>
        <sz val="14"/>
        <color theme="1"/>
        <rFont val="Calibri"/>
        <family val="2"/>
        <scheme val="minor"/>
      </rPr>
      <t>equivalent</t>
    </r>
    <r>
      <rPr>
        <b/>
        <sz val="14"/>
        <color theme="1"/>
        <rFont val="Calibri"/>
        <family val="2"/>
        <scheme val="minor"/>
      </rPr>
      <t xml:space="preserve"> Equipment, Software, Licensing, and Services</t>
    </r>
  </si>
  <si>
    <t>PAN-PA-5220-DNS</t>
  </si>
  <si>
    <t>DNS Security subscription year 1, PA-5220</t>
  </si>
  <si>
    <t>PAN-PA-5220-TP</t>
  </si>
  <si>
    <t>PAN-PA-5220-URL4</t>
  </si>
  <si>
    <t>PAN-PA-5220-WF</t>
  </si>
  <si>
    <t>WildFire subscription year 1, PA-5220</t>
  </si>
  <si>
    <t>PANDB URL filtering subscription year 1, PA-5220</t>
  </si>
  <si>
    <t>Threat prevention subscription year 1, PA-5220</t>
  </si>
  <si>
    <t>Bidder</t>
  </si>
  <si>
    <t>MATERIALS</t>
  </si>
  <si>
    <t>Any additional materials required for this project</t>
  </si>
  <si>
    <t>INSTALLATION</t>
  </si>
  <si>
    <t>Installation and configuration costs for this equipment</t>
  </si>
  <si>
    <t>PROJ MGMT</t>
  </si>
  <si>
    <t>Project management costs for this project</t>
  </si>
  <si>
    <t>ACTIVATION</t>
  </si>
  <si>
    <t>Product Activation if separate from installation</t>
  </si>
  <si>
    <t>SECTION 2.  Unit Cost</t>
  </si>
  <si>
    <t>Final Cost</t>
  </si>
  <si>
    <t>Sub Totals</t>
  </si>
  <si>
    <t>UNIT PRICING</t>
  </si>
  <si>
    <t>SL-ASR1-APP</t>
  </si>
  <si>
    <t>All services and products referenced are listed to establish minimum specifications for this RFP. Austin ISD will review and evaluate equivalent products submitted in response to this RFP. Bids of equivalent products will be considered.
Quantities and Part Numbers are for examples and budgetary estimates. Actual orders may vary.</t>
  </si>
  <si>
    <t>Firewall
Quantity</t>
  </si>
  <si>
    <t>Location</t>
  </si>
  <si>
    <t>North Network Operations Center</t>
  </si>
  <si>
    <t>PROJECT MGMT</t>
  </si>
  <si>
    <t>PRODUCT ACTIVATION</t>
  </si>
  <si>
    <t>South Network Operations Center</t>
  </si>
  <si>
    <t>TOTAL PROJECT
COST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</si>
</sst>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7" x14ac:knownFonts="1">
    <font>
      <sz val="11"/>
      <color theme="1"/>
      <name val="Calibri"/>
      <family val="2"/>
      <scheme val="minor"/>
    </font>
    <font>
      <b/>
      <sz val="11"/>
      <color theme="1"/>
      <name val="Calibri"/>
      <family val="2"/>
      <scheme val="minor"/>
    </font>
    <font>
      <sz val="10"/>
      <name val="Arial"/>
      <family val="2"/>
      <charset val="1"/>
    </font>
    <font>
      <b/>
      <sz val="16"/>
      <color theme="1"/>
      <name val="Calibri"/>
      <family val="2"/>
      <scheme val="minor"/>
    </font>
    <font>
      <b/>
      <sz val="14"/>
      <color theme="1"/>
      <name val="Calibri"/>
      <family val="2"/>
      <scheme val="minor"/>
    </font>
    <font>
      <b/>
      <u/>
      <sz val="14"/>
      <color theme="1"/>
      <name val="Calibri"/>
      <family val="2"/>
      <scheme val="minor"/>
    </font>
    <font>
      <sz val="11"/>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FFC00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xf numFmtId="0" fontId="2" fillId="0" borderId="0"/>
    <xf numFmtId="44" fontId="6" fillId="0" borderId="0" applyFont="0" applyFill="0" applyBorder="0" applyAlignment="0" applyProtection="0"/>
  </cellStyleXfs>
  <cellXfs count="37">
    <xf numFmtId="0" fontId="0" fillId="0" borderId="0" xfId="0"/>
    <xf numFmtId="0" fontId="0" fillId="0" borderId="0" xfId="0" applyAlignment="1">
      <alignment horizont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1" xfId="0" applyBorder="1"/>
    <xf numFmtId="0" fontId="0" fillId="0" borderId="1" xfId="0" applyBorder="1" applyAlignment="1">
      <alignment vertical="center" wrapText="1"/>
    </xf>
    <xf numFmtId="0" fontId="1" fillId="0" borderId="0" xfId="0" applyFont="1" applyAlignment="1">
      <alignment vertical="center" wrapText="1"/>
    </xf>
    <xf numFmtId="0" fontId="1" fillId="0" borderId="0" xfId="0" applyFont="1" applyAlignment="1">
      <alignment wrapText="1"/>
    </xf>
    <xf numFmtId="0" fontId="0" fillId="0" borderId="0" xfId="0" applyBorder="1" applyAlignment="1">
      <alignment horizontal="center"/>
    </xf>
    <xf numFmtId="0" fontId="0" fillId="0" borderId="0" xfId="0" applyBorder="1" applyAlignment="1">
      <alignment vertical="center" wrapText="1"/>
    </xf>
    <xf numFmtId="0" fontId="0" fillId="0" borderId="0" xfId="0" applyBorder="1"/>
    <xf numFmtId="0" fontId="0" fillId="0" borderId="1" xfId="0" applyBorder="1" applyAlignment="1">
      <alignment horizontal="center" vertical="center"/>
    </xf>
    <xf numFmtId="0" fontId="1" fillId="2" borderId="4" xfId="0" applyFont="1" applyFill="1" applyBorder="1" applyAlignment="1">
      <alignment horizontal="center" vertical="center" wrapText="1"/>
    </xf>
    <xf numFmtId="0" fontId="0" fillId="0" borderId="1" xfId="0" applyBorder="1" applyAlignment="1">
      <alignment horizontal="center"/>
    </xf>
    <xf numFmtId="0" fontId="1" fillId="0" borderId="1" xfId="0" applyFont="1" applyFill="1" applyBorder="1"/>
    <xf numFmtId="0" fontId="0" fillId="0" borderId="0" xfId="0" applyFill="1"/>
    <xf numFmtId="0" fontId="1" fillId="0" borderId="7" xfId="0" applyFont="1" applyBorder="1" applyAlignment="1">
      <alignment horizontal="center"/>
    </xf>
    <xf numFmtId="0" fontId="0" fillId="0" borderId="7" xfId="0" applyBorder="1" applyAlignment="1">
      <alignment horizontal="center"/>
    </xf>
    <xf numFmtId="0" fontId="1" fillId="0" borderId="1" xfId="0" applyFont="1" applyFill="1" applyBorder="1" applyAlignment="1">
      <alignment horizontal="center" wrapText="1"/>
    </xf>
    <xf numFmtId="0" fontId="4" fillId="0" borderId="1" xfId="0" applyFont="1" applyFill="1" applyBorder="1" applyAlignment="1">
      <alignment horizontal="right"/>
    </xf>
    <xf numFmtId="44" fontId="0" fillId="3" borderId="8" xfId="2" applyFont="1" applyFill="1" applyBorder="1" applyAlignment="1">
      <alignment horizontal="center"/>
    </xf>
    <xf numFmtId="0" fontId="3" fillId="0" borderId="6" xfId="0" applyFont="1" applyFill="1" applyBorder="1" applyAlignment="1">
      <alignment horizontal="right"/>
    </xf>
    <xf numFmtId="44" fontId="0" fillId="0" borderId="1" xfId="0" applyNumberFormat="1" applyBorder="1"/>
    <xf numFmtId="0" fontId="3" fillId="3" borderId="10" xfId="0" applyFont="1" applyFill="1" applyBorder="1" applyAlignment="1">
      <alignment horizontal="right"/>
    </xf>
    <xf numFmtId="0" fontId="3" fillId="3" borderId="9" xfId="0" applyFont="1" applyFill="1" applyBorder="1" applyAlignment="1">
      <alignment horizontal="right"/>
    </xf>
    <xf numFmtId="0" fontId="1" fillId="0" borderId="2" xfId="0" applyFont="1" applyBorder="1" applyAlignment="1">
      <alignment horizontal="left" vertical="center" wrapText="1"/>
    </xf>
    <xf numFmtId="0" fontId="1" fillId="0" borderId="0" xfId="0" applyFont="1" applyBorder="1" applyAlignment="1">
      <alignment horizontal="left" vertical="center" wrapText="1"/>
    </xf>
    <xf numFmtId="0" fontId="3" fillId="0" borderId="0" xfId="0" applyFont="1" applyAlignment="1">
      <alignment horizontal="center" vertical="center" wrapText="1"/>
    </xf>
    <xf numFmtId="0" fontId="1" fillId="0" borderId="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 xfId="0" applyFont="1" applyBorder="1" applyAlignment="1">
      <alignment horizontal="center" vertical="center" wrapText="1"/>
    </xf>
    <xf numFmtId="0" fontId="4" fillId="0" borderId="3" xfId="0" applyFont="1" applyBorder="1" applyAlignment="1">
      <alignment horizontal="center" vertical="center" wrapText="1"/>
    </xf>
    <xf numFmtId="0" fontId="1" fillId="4" borderId="8" xfId="0" applyFont="1" applyFill="1" applyBorder="1" applyAlignment="1">
      <alignment horizontal="center" textRotation="45"/>
    </xf>
    <xf numFmtId="0" fontId="3" fillId="0" borderId="7" xfId="0" applyFont="1" applyFill="1" applyBorder="1" applyAlignment="1">
      <alignment horizontal="center" wrapText="1"/>
    </xf>
    <xf numFmtId="0" fontId="3" fillId="0" borderId="6" xfId="0" applyFont="1" applyFill="1" applyBorder="1" applyAlignment="1">
      <alignment horizontal="center" wrapText="1"/>
    </xf>
    <xf numFmtId="0" fontId="3" fillId="0" borderId="4" xfId="0" applyFont="1" applyFill="1" applyBorder="1" applyAlignment="1">
      <alignment horizontal="center" wrapText="1"/>
    </xf>
  </cellXfs>
  <cellStyles count="3">
    <cellStyle name="Currency" xfId="2" builtinId="4"/>
    <cellStyle name="Normal" xfId="0" builtinId="0"/>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abSelected="1" topLeftCell="B1" zoomScale="180" zoomScaleNormal="180" workbookViewId="0">
      <selection activeCell="T5" sqref="T5"/>
    </sheetView>
  </sheetViews>
  <sheetFormatPr defaultRowHeight="15" x14ac:dyDescent="0.25"/>
  <cols>
    <col min="1" max="1" width="31.7109375" bestFit="1" customWidth="1"/>
    <col min="2" max="2" width="8.7109375" style="1" bestFit="1" customWidth="1"/>
    <col min="3" max="5" width="11.7109375" customWidth="1"/>
    <col min="6" max="10" width="12.140625" bestFit="1" customWidth="1"/>
    <col min="11" max="16" width="11.7109375" customWidth="1"/>
    <col min="17" max="17" width="6.140625" bestFit="1" customWidth="1"/>
    <col min="18" max="18" width="12.5703125" bestFit="1" customWidth="1"/>
  </cols>
  <sheetData>
    <row r="1" spans="1:18" ht="25.5" customHeight="1" x14ac:dyDescent="0.25">
      <c r="A1" s="28" t="s">
        <v>0</v>
      </c>
      <c r="B1" s="28"/>
      <c r="C1" s="28"/>
      <c r="D1" s="28"/>
      <c r="E1" s="28"/>
      <c r="F1" s="28"/>
      <c r="G1" s="28"/>
      <c r="H1" s="28"/>
      <c r="I1" s="28"/>
      <c r="J1" s="28"/>
      <c r="K1" s="28"/>
      <c r="L1" s="28"/>
      <c r="M1" s="28"/>
      <c r="N1" s="28"/>
      <c r="O1" s="28"/>
      <c r="P1" s="28"/>
      <c r="Q1" s="28"/>
      <c r="R1" s="28"/>
    </row>
    <row r="2" spans="1:18" ht="52.5" customHeight="1" x14ac:dyDescent="0.25">
      <c r="A2" s="26" t="s">
        <v>48</v>
      </c>
      <c r="B2" s="27"/>
      <c r="C2" s="27"/>
      <c r="D2" s="27"/>
      <c r="E2" s="27"/>
      <c r="F2" s="27"/>
      <c r="G2" s="27"/>
      <c r="H2" s="27"/>
      <c r="I2" s="27"/>
      <c r="J2" s="27"/>
      <c r="K2" s="27"/>
      <c r="L2" s="27"/>
      <c r="M2" s="27"/>
      <c r="N2" s="27"/>
      <c r="O2" s="27"/>
      <c r="P2" s="27"/>
      <c r="Q2" s="27"/>
      <c r="R2" s="27"/>
    </row>
    <row r="3" spans="1:18" ht="114.75" customHeight="1" x14ac:dyDescent="0.25">
      <c r="C3" s="33" t="s">
        <v>11</v>
      </c>
      <c r="D3" s="33" t="s">
        <v>13</v>
      </c>
      <c r="E3" s="33" t="s">
        <v>26</v>
      </c>
      <c r="F3" s="33" t="s">
        <v>28</v>
      </c>
      <c r="G3" s="33" t="s">
        <v>29</v>
      </c>
      <c r="H3" s="33" t="s">
        <v>30</v>
      </c>
      <c r="I3" s="33" t="s">
        <v>15</v>
      </c>
      <c r="J3" s="33" t="s">
        <v>17</v>
      </c>
      <c r="K3" s="33" t="s">
        <v>19</v>
      </c>
      <c r="L3" s="33" t="s">
        <v>21</v>
      </c>
      <c r="M3" s="33" t="s">
        <v>47</v>
      </c>
      <c r="N3" s="33" t="s">
        <v>35</v>
      </c>
      <c r="O3" s="33" t="s">
        <v>37</v>
      </c>
      <c r="P3" s="33" t="s">
        <v>52</v>
      </c>
      <c r="Q3" s="33" t="s">
        <v>53</v>
      </c>
    </row>
    <row r="4" spans="1:18" ht="63" customHeight="1" x14ac:dyDescent="0.35">
      <c r="A4" s="24" t="s">
        <v>46</v>
      </c>
      <c r="B4" s="25"/>
      <c r="C4" s="21">
        <v>0</v>
      </c>
      <c r="D4" s="21">
        <v>0</v>
      </c>
      <c r="E4" s="21">
        <v>0</v>
      </c>
      <c r="F4" s="21">
        <v>0</v>
      </c>
      <c r="G4" s="21">
        <v>0</v>
      </c>
      <c r="H4" s="21">
        <v>0</v>
      </c>
      <c r="I4" s="21">
        <v>0</v>
      </c>
      <c r="J4" s="21">
        <v>0</v>
      </c>
      <c r="K4" s="21">
        <v>0</v>
      </c>
      <c r="L4" s="21">
        <v>0</v>
      </c>
      <c r="M4" s="21">
        <v>0</v>
      </c>
      <c r="N4" s="21">
        <v>0</v>
      </c>
      <c r="O4" s="21">
        <v>0</v>
      </c>
      <c r="P4" s="21">
        <v>0</v>
      </c>
      <c r="Q4" s="21">
        <v>0</v>
      </c>
      <c r="R4" s="34" t="s">
        <v>55</v>
      </c>
    </row>
    <row r="5" spans="1:18" s="16" customFormat="1" ht="32.25" customHeight="1" x14ac:dyDescent="0.25">
      <c r="A5" s="15" t="s">
        <v>50</v>
      </c>
      <c r="B5" s="19" t="s">
        <v>49</v>
      </c>
      <c r="C5" s="18" t="s">
        <v>6</v>
      </c>
      <c r="D5" s="17" t="s">
        <v>6</v>
      </c>
      <c r="E5" s="17" t="s">
        <v>6</v>
      </c>
      <c r="F5" s="17" t="s">
        <v>6</v>
      </c>
      <c r="G5" s="17" t="s">
        <v>6</v>
      </c>
      <c r="H5" s="17" t="s">
        <v>6</v>
      </c>
      <c r="I5" s="17" t="s">
        <v>6</v>
      </c>
      <c r="J5" s="17" t="s">
        <v>6</v>
      </c>
      <c r="K5" s="17" t="s">
        <v>6</v>
      </c>
      <c r="L5" s="17" t="s">
        <v>6</v>
      </c>
      <c r="M5" s="17" t="s">
        <v>6</v>
      </c>
      <c r="N5" s="17" t="s">
        <v>6</v>
      </c>
      <c r="O5" s="17" t="s">
        <v>6</v>
      </c>
      <c r="P5" s="17" t="s">
        <v>6</v>
      </c>
      <c r="Q5" s="17" t="s">
        <v>6</v>
      </c>
      <c r="R5" s="35"/>
    </row>
    <row r="6" spans="1:18" ht="15" customHeight="1" x14ac:dyDescent="0.25">
      <c r="A6" s="5" t="s">
        <v>51</v>
      </c>
      <c r="B6" s="14">
        <v>1</v>
      </c>
      <c r="C6" s="14">
        <v>1</v>
      </c>
      <c r="D6" s="14">
        <v>1</v>
      </c>
      <c r="E6" s="14">
        <v>1</v>
      </c>
      <c r="F6" s="14">
        <v>1</v>
      </c>
      <c r="G6" s="14">
        <v>1</v>
      </c>
      <c r="H6" s="14">
        <v>1</v>
      </c>
      <c r="I6" s="14">
        <v>2</v>
      </c>
      <c r="J6" s="14">
        <v>100</v>
      </c>
      <c r="K6" s="14">
        <v>1</v>
      </c>
      <c r="L6" s="14">
        <v>2</v>
      </c>
      <c r="M6" s="14">
        <v>1</v>
      </c>
      <c r="N6" s="14">
        <v>1</v>
      </c>
      <c r="O6" s="14">
        <v>1</v>
      </c>
      <c r="P6" s="14">
        <v>1</v>
      </c>
      <c r="Q6" s="14">
        <v>1</v>
      </c>
      <c r="R6" s="35"/>
    </row>
    <row r="7" spans="1:18" ht="15" customHeight="1" x14ac:dyDescent="0.25">
      <c r="A7" s="5" t="s">
        <v>54</v>
      </c>
      <c r="B7" s="14">
        <v>1</v>
      </c>
      <c r="C7" s="14">
        <v>1</v>
      </c>
      <c r="D7" s="14">
        <v>1</v>
      </c>
      <c r="E7" s="14">
        <v>1</v>
      </c>
      <c r="F7" s="14">
        <v>1</v>
      </c>
      <c r="G7" s="14">
        <v>1</v>
      </c>
      <c r="H7" s="14">
        <v>1</v>
      </c>
      <c r="I7" s="14">
        <v>2</v>
      </c>
      <c r="J7" s="14">
        <v>100</v>
      </c>
      <c r="K7" s="14">
        <v>1</v>
      </c>
      <c r="L7" s="14">
        <v>2</v>
      </c>
      <c r="M7" s="14">
        <v>1</v>
      </c>
      <c r="N7" s="14">
        <v>1</v>
      </c>
      <c r="O7" s="14">
        <v>1</v>
      </c>
      <c r="P7" s="14">
        <v>1</v>
      </c>
      <c r="Q7" s="14">
        <v>1</v>
      </c>
      <c r="R7" s="35"/>
    </row>
    <row r="8" spans="1:18" ht="18.75" customHeight="1" x14ac:dyDescent="0.3">
      <c r="A8" s="20" t="s">
        <v>45</v>
      </c>
      <c r="B8" s="14">
        <f t="shared" ref="B8:Q8" si="0">SUM(B6:B7)</f>
        <v>2</v>
      </c>
      <c r="C8" s="18">
        <f t="shared" si="0"/>
        <v>2</v>
      </c>
      <c r="D8" s="18">
        <f t="shared" si="0"/>
        <v>2</v>
      </c>
      <c r="E8" s="18">
        <f t="shared" si="0"/>
        <v>2</v>
      </c>
      <c r="F8" s="18">
        <f t="shared" si="0"/>
        <v>2</v>
      </c>
      <c r="G8" s="18">
        <f t="shared" si="0"/>
        <v>2</v>
      </c>
      <c r="H8" s="18">
        <f t="shared" si="0"/>
        <v>2</v>
      </c>
      <c r="I8" s="18">
        <f t="shared" si="0"/>
        <v>4</v>
      </c>
      <c r="J8" s="18">
        <f t="shared" si="0"/>
        <v>200</v>
      </c>
      <c r="K8" s="18">
        <f t="shared" si="0"/>
        <v>2</v>
      </c>
      <c r="L8" s="18">
        <f t="shared" si="0"/>
        <v>4</v>
      </c>
      <c r="M8" s="18">
        <f t="shared" si="0"/>
        <v>2</v>
      </c>
      <c r="N8" s="18">
        <f t="shared" si="0"/>
        <v>2</v>
      </c>
      <c r="O8" s="18">
        <f t="shared" si="0"/>
        <v>2</v>
      </c>
      <c r="P8" s="18">
        <f t="shared" si="0"/>
        <v>2</v>
      </c>
      <c r="Q8" s="18">
        <f t="shared" si="0"/>
        <v>2</v>
      </c>
      <c r="R8" s="36"/>
    </row>
    <row r="9" spans="1:18" ht="21" x14ac:dyDescent="0.35">
      <c r="A9" s="22" t="s">
        <v>44</v>
      </c>
      <c r="C9" s="23">
        <f>C8*C4</f>
        <v>0</v>
      </c>
      <c r="D9" s="23">
        <f t="shared" ref="D9:Q9" si="1">D8*D4</f>
        <v>0</v>
      </c>
      <c r="E9" s="23">
        <f t="shared" si="1"/>
        <v>0</v>
      </c>
      <c r="F9" s="23">
        <f t="shared" si="1"/>
        <v>0</v>
      </c>
      <c r="G9" s="23">
        <f t="shared" si="1"/>
        <v>0</v>
      </c>
      <c r="H9" s="23">
        <f t="shared" si="1"/>
        <v>0</v>
      </c>
      <c r="I9" s="23">
        <f t="shared" si="1"/>
        <v>0</v>
      </c>
      <c r="J9" s="23">
        <f t="shared" si="1"/>
        <v>0</v>
      </c>
      <c r="K9" s="23">
        <f t="shared" si="1"/>
        <v>0</v>
      </c>
      <c r="L9" s="23">
        <f t="shared" si="1"/>
        <v>0</v>
      </c>
      <c r="M9" s="23">
        <f t="shared" si="1"/>
        <v>0</v>
      </c>
      <c r="N9" s="23">
        <f t="shared" si="1"/>
        <v>0</v>
      </c>
      <c r="O9" s="23">
        <f t="shared" si="1"/>
        <v>0</v>
      </c>
      <c r="P9" s="23">
        <f t="shared" si="1"/>
        <v>0</v>
      </c>
      <c r="Q9" s="23">
        <f t="shared" si="1"/>
        <v>0</v>
      </c>
      <c r="R9" s="23">
        <f>SUM(D9:Q9)</f>
        <v>0</v>
      </c>
    </row>
  </sheetData>
  <mergeCells count="4">
    <mergeCell ref="A4:B4"/>
    <mergeCell ref="A2:R2"/>
    <mergeCell ref="A1:R1"/>
    <mergeCell ref="R4:R8"/>
  </mergeCell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topLeftCell="A4" workbookViewId="0">
      <selection activeCell="C6" sqref="C6"/>
    </sheetView>
  </sheetViews>
  <sheetFormatPr defaultRowHeight="15" x14ac:dyDescent="0.25"/>
  <cols>
    <col min="1" max="1" width="24.5703125" customWidth="1"/>
    <col min="2" max="2" width="28" customWidth="1"/>
    <col min="3" max="3" width="59.42578125" customWidth="1"/>
    <col min="4" max="4" width="12.140625" style="1" customWidth="1"/>
    <col min="5" max="5" width="11.140625" customWidth="1"/>
    <col min="6" max="6" width="13.7109375" customWidth="1"/>
    <col min="7" max="7" width="17" customWidth="1"/>
  </cols>
  <sheetData>
    <row r="1" spans="1:14" ht="21" x14ac:dyDescent="0.25">
      <c r="B1" s="3"/>
      <c r="C1" s="28" t="s">
        <v>43</v>
      </c>
      <c r="D1" s="28"/>
      <c r="E1" s="3"/>
      <c r="F1" s="3"/>
      <c r="G1" s="3"/>
      <c r="H1" s="3"/>
      <c r="I1" s="3"/>
      <c r="J1" s="3"/>
      <c r="K1" s="3"/>
      <c r="L1" s="3"/>
      <c r="M1" s="3"/>
      <c r="N1" s="3"/>
    </row>
    <row r="2" spans="1:14" s="2" customFormat="1" ht="48.95" customHeight="1" x14ac:dyDescent="0.25">
      <c r="A2" s="29" t="s">
        <v>1</v>
      </c>
      <c r="B2" s="29"/>
      <c r="C2" s="29"/>
      <c r="D2" s="29"/>
      <c r="E2" s="29"/>
      <c r="F2" s="29"/>
      <c r="G2" s="29"/>
    </row>
    <row r="3" spans="1:14" ht="51" customHeight="1" x14ac:dyDescent="0.25">
      <c r="A3" s="32" t="s">
        <v>25</v>
      </c>
      <c r="B3" s="32"/>
      <c r="C3" s="32"/>
      <c r="D3" s="32"/>
      <c r="E3" s="30" t="s">
        <v>2</v>
      </c>
      <c r="F3" s="31"/>
      <c r="G3" s="31"/>
      <c r="H3" s="3"/>
      <c r="I3" s="3"/>
      <c r="J3" s="3"/>
      <c r="K3" s="3"/>
      <c r="L3" s="3"/>
      <c r="M3" s="3"/>
      <c r="N3" s="3"/>
    </row>
    <row r="4" spans="1:14" s="1" customFormat="1" ht="30" x14ac:dyDescent="0.25">
      <c r="A4" s="13" t="s">
        <v>3</v>
      </c>
      <c r="B4" s="13" t="s">
        <v>4</v>
      </c>
      <c r="C4" s="13" t="s">
        <v>5</v>
      </c>
      <c r="D4" s="13" t="s">
        <v>6</v>
      </c>
      <c r="E4" s="13" t="s">
        <v>7</v>
      </c>
      <c r="F4" s="13" t="s">
        <v>8</v>
      </c>
      <c r="G4" s="13" t="s">
        <v>9</v>
      </c>
      <c r="H4" s="4"/>
      <c r="I4" s="4"/>
      <c r="J4" s="4"/>
      <c r="K4" s="4"/>
      <c r="L4" s="4"/>
      <c r="M4" s="4"/>
      <c r="N4" s="4"/>
    </row>
    <row r="5" spans="1:14" ht="44.1" customHeight="1" x14ac:dyDescent="0.25">
      <c r="A5" s="12" t="s">
        <v>10</v>
      </c>
      <c r="B5" s="6" t="s">
        <v>11</v>
      </c>
      <c r="C5" s="6" t="s">
        <v>12</v>
      </c>
      <c r="D5" s="12">
        <v>2</v>
      </c>
      <c r="E5" s="5"/>
      <c r="F5" s="5"/>
      <c r="G5" s="5"/>
    </row>
    <row r="6" spans="1:14" ht="46.5" customHeight="1" x14ac:dyDescent="0.25">
      <c r="A6" s="12" t="s">
        <v>10</v>
      </c>
      <c r="B6" s="6" t="s">
        <v>13</v>
      </c>
      <c r="C6" s="6" t="s">
        <v>14</v>
      </c>
      <c r="D6" s="12">
        <v>2</v>
      </c>
      <c r="E6" s="5"/>
      <c r="F6" s="5"/>
      <c r="G6" s="5"/>
    </row>
    <row r="7" spans="1:14" ht="41.1" customHeight="1" x14ac:dyDescent="0.25">
      <c r="A7" s="12" t="s">
        <v>10</v>
      </c>
      <c r="B7" s="6" t="s">
        <v>26</v>
      </c>
      <c r="C7" s="6" t="s">
        <v>27</v>
      </c>
      <c r="D7" s="12">
        <v>2</v>
      </c>
      <c r="E7" s="5"/>
      <c r="F7" s="5"/>
      <c r="G7" s="5"/>
    </row>
    <row r="8" spans="1:14" ht="36.6" customHeight="1" x14ac:dyDescent="0.25">
      <c r="A8" s="12" t="s">
        <v>10</v>
      </c>
      <c r="B8" s="6" t="s">
        <v>28</v>
      </c>
      <c r="C8" s="6" t="s">
        <v>33</v>
      </c>
      <c r="D8" s="12">
        <v>2</v>
      </c>
      <c r="E8" s="5"/>
      <c r="F8" s="5"/>
      <c r="G8" s="5"/>
    </row>
    <row r="9" spans="1:14" ht="39" customHeight="1" x14ac:dyDescent="0.25">
      <c r="A9" s="12" t="s">
        <v>10</v>
      </c>
      <c r="B9" s="6" t="s">
        <v>29</v>
      </c>
      <c r="C9" s="6" t="s">
        <v>32</v>
      </c>
      <c r="D9" s="12">
        <v>2</v>
      </c>
      <c r="E9" s="5"/>
      <c r="F9" s="5"/>
      <c r="G9" s="5"/>
    </row>
    <row r="10" spans="1:14" ht="37.5" customHeight="1" x14ac:dyDescent="0.25">
      <c r="A10" s="12" t="s">
        <v>10</v>
      </c>
      <c r="B10" s="6" t="s">
        <v>30</v>
      </c>
      <c r="C10" s="6" t="s">
        <v>31</v>
      </c>
      <c r="D10" s="12">
        <v>2</v>
      </c>
      <c r="E10" s="5"/>
      <c r="F10" s="5"/>
      <c r="G10" s="5"/>
    </row>
    <row r="11" spans="1:14" ht="37.5" customHeight="1" x14ac:dyDescent="0.25">
      <c r="A11" s="12" t="s">
        <v>10</v>
      </c>
      <c r="B11" s="6" t="s">
        <v>15</v>
      </c>
      <c r="C11" s="6" t="s">
        <v>16</v>
      </c>
      <c r="D11" s="12">
        <v>2</v>
      </c>
      <c r="E11" s="5"/>
      <c r="F11" s="5"/>
      <c r="G11" s="5"/>
    </row>
    <row r="12" spans="1:14" ht="37.5" customHeight="1" x14ac:dyDescent="0.25">
      <c r="A12" s="12" t="s">
        <v>10</v>
      </c>
      <c r="B12" s="6" t="s">
        <v>17</v>
      </c>
      <c r="C12" s="6" t="s">
        <v>18</v>
      </c>
      <c r="D12" s="12">
        <v>100</v>
      </c>
      <c r="E12" s="5"/>
      <c r="F12" s="5"/>
      <c r="G12" s="5"/>
    </row>
    <row r="13" spans="1:14" ht="37.5" customHeight="1" x14ac:dyDescent="0.25">
      <c r="A13" s="12" t="s">
        <v>10</v>
      </c>
      <c r="B13" s="6" t="s">
        <v>19</v>
      </c>
      <c r="C13" s="6" t="s">
        <v>20</v>
      </c>
      <c r="D13" s="12">
        <v>2</v>
      </c>
      <c r="E13" s="5"/>
      <c r="F13" s="5"/>
      <c r="G13" s="5"/>
    </row>
    <row r="14" spans="1:14" ht="37.5" customHeight="1" x14ac:dyDescent="0.25">
      <c r="A14" s="12" t="s">
        <v>10</v>
      </c>
      <c r="B14" s="6" t="s">
        <v>21</v>
      </c>
      <c r="C14" s="6" t="s">
        <v>22</v>
      </c>
      <c r="D14" s="12">
        <v>4</v>
      </c>
      <c r="E14" s="5"/>
      <c r="F14" s="5"/>
      <c r="G14" s="5"/>
    </row>
    <row r="15" spans="1:14" ht="37.5" customHeight="1" x14ac:dyDescent="0.25">
      <c r="A15" s="12" t="s">
        <v>34</v>
      </c>
      <c r="B15" s="6" t="s">
        <v>35</v>
      </c>
      <c r="C15" s="6" t="s">
        <v>36</v>
      </c>
      <c r="D15" s="12">
        <v>2</v>
      </c>
      <c r="E15" s="5"/>
      <c r="F15" s="5"/>
      <c r="G15" s="5"/>
    </row>
    <row r="16" spans="1:14" ht="37.5" customHeight="1" x14ac:dyDescent="0.25">
      <c r="A16" s="12" t="s">
        <v>34</v>
      </c>
      <c r="B16" s="6" t="s">
        <v>37</v>
      </c>
      <c r="C16" s="6" t="s">
        <v>38</v>
      </c>
      <c r="D16" s="12">
        <v>2</v>
      </c>
      <c r="E16" s="5"/>
      <c r="F16" s="5"/>
      <c r="G16" s="5"/>
    </row>
    <row r="17" spans="1:7" ht="37.5" customHeight="1" x14ac:dyDescent="0.25">
      <c r="A17" s="12" t="s">
        <v>34</v>
      </c>
      <c r="B17" s="6" t="s">
        <v>39</v>
      </c>
      <c r="C17" s="6" t="s">
        <v>40</v>
      </c>
      <c r="D17" s="12">
        <v>2</v>
      </c>
      <c r="E17" s="5"/>
      <c r="F17" s="5"/>
      <c r="G17" s="5"/>
    </row>
    <row r="18" spans="1:7" ht="37.5" customHeight="1" x14ac:dyDescent="0.25">
      <c r="A18" s="12" t="s">
        <v>34</v>
      </c>
      <c r="B18" s="6" t="s">
        <v>41</v>
      </c>
      <c r="C18" s="6" t="s">
        <v>42</v>
      </c>
      <c r="D18" s="12">
        <v>2</v>
      </c>
      <c r="E18" s="5"/>
      <c r="F18" s="5"/>
      <c r="G18" s="5"/>
    </row>
    <row r="19" spans="1:7" ht="37.5" customHeight="1" x14ac:dyDescent="0.25">
      <c r="A19" s="9"/>
      <c r="B19" s="10"/>
      <c r="C19" s="10"/>
      <c r="D19" s="9"/>
      <c r="E19" s="11"/>
      <c r="F19" s="11"/>
      <c r="G19" s="11"/>
    </row>
    <row r="20" spans="1:7" ht="30" x14ac:dyDescent="0.25">
      <c r="C20" s="7" t="s">
        <v>23</v>
      </c>
    </row>
    <row r="21" spans="1:7" ht="36.6" customHeight="1" x14ac:dyDescent="0.25">
      <c r="C21" s="8" t="s">
        <v>24</v>
      </c>
    </row>
  </sheetData>
  <mergeCells count="4">
    <mergeCell ref="C1:D1"/>
    <mergeCell ref="A2:G2"/>
    <mergeCell ref="E3:G3"/>
    <mergeCell ref="A3:D3"/>
  </mergeCells>
  <pageMargins left="0.2" right="0.2" top="0.75" bottom="0.75" header="0.3" footer="0.3"/>
  <pageSetup scale="66" orientation="portrait" r:id="rId1"/>
  <headerFooter>
    <oddHeader>&amp;C&amp;"-,Bold"20RFP053 - Internet Router Upgrade - North Campuses
Attachment A - Cost Estimates
Unit Costs</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EE16DBAAF68B47B0BEBD158C50CBDA" ma:contentTypeVersion="15" ma:contentTypeDescription="Create a new document." ma:contentTypeScope="" ma:versionID="919e36106261ca6c8fa382f32e967313">
  <xsd:schema xmlns:xsd="http://www.w3.org/2001/XMLSchema" xmlns:xs="http://www.w3.org/2001/XMLSchema" xmlns:p="http://schemas.microsoft.com/office/2006/metadata/properties" xmlns:ns2="199c8dec-7e6e-4972-a2d7-03d9ccdffd61" xmlns:ns3="398a0f38-619d-4438-af28-013efcabb9d1" targetNamespace="http://schemas.microsoft.com/office/2006/metadata/properties" ma:root="true" ma:fieldsID="f6c1331b777637db3b2298c835872c28" ns2:_="" ns3:_="">
    <xsd:import namespace="199c8dec-7e6e-4972-a2d7-03d9ccdffd61"/>
    <xsd:import namespace="398a0f38-619d-4438-af28-013efcabb9d1"/>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Location" minOccurs="0"/>
                <xsd:element ref="ns2:MediaServiceEventHashCode" minOccurs="0"/>
                <xsd:element ref="ns2:MediaServiceGenerationTime" minOccurs="0"/>
                <xsd:element ref="ns2:Comment"/>
                <xsd:element ref="ns2:Date" minOccurs="0"/>
                <xsd:element ref="ns2:MediaServiceAutoKeyPoints" minOccurs="0"/>
                <xsd:element ref="ns2:MediaServiceKeyPoints" minOccurs="0"/>
                <xsd:element ref="ns2:DateUpd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9c8dec-7e6e-4972-a2d7-03d9ccdffd61"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Comment" ma:index="18" ma:displayName="Comment" ma:description="Comments" ma:internalName="Comment">
      <xsd:simpleType>
        <xsd:restriction base="dms:Text">
          <xsd:maxLength value="255"/>
        </xsd:restriction>
      </xsd:simpleType>
    </xsd:element>
    <xsd:element name="Date" ma:index="19" nillable="true" ma:displayName="Date" ma:format="DateOnly" ma:internalName="Date">
      <xsd:simpleType>
        <xsd:restriction base="dms:DateTim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DateUpdated" ma:index="22" nillable="true" ma:displayName="Date Updated" ma:format="DateOnly" ma:internalName="DateUpdated">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398a0f38-619d-4438-af28-013efcabb9d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omment xmlns="199c8dec-7e6e-4972-a2d7-03d9ccdffd61">Final</Comment>
    <Date xmlns="199c8dec-7e6e-4972-a2d7-03d9ccdffd61" xsi:nil="true"/>
    <DateUpdated xmlns="199c8dec-7e6e-4972-a2d7-03d9ccdffd61"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30C82E-784E-4D8B-967D-026C91CADC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9c8dec-7e6e-4972-a2d7-03d9ccdffd61"/>
    <ds:schemaRef ds:uri="398a0f38-619d-4438-af28-013efcabb9d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2C38FB-DAF2-488E-8898-3F5C1C32DAAF}">
  <ds:schemaRefs>
    <ds:schemaRef ds:uri="http://schemas.openxmlformats.org/package/2006/metadata/core-properties"/>
    <ds:schemaRef ds:uri="http://www.w3.org/XML/1998/namespace"/>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398a0f38-619d-4438-af28-013efcabb9d1"/>
    <ds:schemaRef ds:uri="199c8dec-7e6e-4972-a2d7-03d9ccdffd61"/>
  </ds:schemaRefs>
</ds:datastoreItem>
</file>

<file path=customXml/itemProps3.xml><?xml version="1.0" encoding="utf-8"?>
<ds:datastoreItem xmlns:ds="http://schemas.openxmlformats.org/officeDocument/2006/customXml" ds:itemID="{C8AE8A4D-F26A-4823-8D83-0042B826EC3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Attachment A - Section 1</vt:lpstr>
      <vt:lpstr>Attachment A - Section 2</vt:lpstr>
      <vt:lpstr>'Attachment A - Section 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Judice</dc:creator>
  <cp:keywords/>
  <dc:description/>
  <cp:lastModifiedBy>Windows User</cp:lastModifiedBy>
  <cp:revision/>
  <dcterms:created xsi:type="dcterms:W3CDTF">2019-11-08T16:48:41Z</dcterms:created>
  <dcterms:modified xsi:type="dcterms:W3CDTF">2020-11-16T17:48:23Z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0x01010043EE16DBAAF68B47B0BEBD158C50CBDA</vt:lpwstr>
  </property>
</Properties>
</file>