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CP\Bids\IFB (Bids)\BIDS2021\21IFB008 PAINTS AND SUPPLIES\"/>
    </mc:Choice>
  </mc:AlternateContent>
  <bookViews>
    <workbookView xWindow="0" yWindow="0" windowWidth="17256" windowHeight="6456"/>
  </bookViews>
  <sheets>
    <sheet name="Sheet1" sheetId="1" r:id="rId1"/>
    <sheet name="Sheet2" sheetId="2" r:id="rId2"/>
  </sheets>
  <definedNames>
    <definedName name="_xlnm.Print_Area" localSheetId="0">Sheet1!$A$1:$J$63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8" i="1" l="1"/>
  <c r="I58" i="1" s="1"/>
  <c r="H57" i="1"/>
  <c r="I57" i="1" s="1"/>
  <c r="H56" i="1"/>
  <c r="I56" i="1" s="1"/>
  <c r="H53" i="1"/>
  <c r="I53" i="1" s="1"/>
  <c r="H52" i="1"/>
  <c r="I52" i="1" s="1"/>
  <c r="H43" i="1"/>
  <c r="I43" i="1" s="1"/>
  <c r="H42" i="1"/>
  <c r="I42" i="1" s="1"/>
  <c r="H41" i="1"/>
  <c r="I41" i="1" s="1"/>
  <c r="H32" i="1"/>
  <c r="I32" i="1" s="1"/>
  <c r="H31" i="1"/>
  <c r="I31" i="1" s="1"/>
  <c r="H30" i="1"/>
  <c r="I30" i="1" s="1"/>
  <c r="H29" i="1"/>
  <c r="I29" i="1" s="1"/>
  <c r="H26" i="1"/>
  <c r="I26" i="1" s="1"/>
  <c r="H25" i="1"/>
  <c r="I25" i="1" s="1"/>
  <c r="H24" i="1"/>
  <c r="I24" i="1" s="1"/>
  <c r="H23" i="1"/>
  <c r="I23" i="1" s="1"/>
  <c r="H15" i="1"/>
  <c r="I15" i="1" s="1"/>
  <c r="H14" i="1"/>
  <c r="I14" i="1" s="1"/>
  <c r="H13" i="1"/>
  <c r="I13" i="1" s="1"/>
  <c r="H12" i="1"/>
  <c r="I12" i="1" s="1"/>
  <c r="I8" i="1"/>
  <c r="I9" i="1"/>
  <c r="H7" i="1"/>
  <c r="I7" i="1" s="1"/>
  <c r="H8" i="1"/>
  <c r="H9" i="1"/>
  <c r="H6" i="1"/>
  <c r="I6" i="1" s="1"/>
  <c r="E45" i="1" l="1"/>
  <c r="E34" i="1"/>
  <c r="E17" i="1"/>
  <c r="E60" i="1"/>
</calcChain>
</file>

<file path=xl/sharedStrings.xml><?xml version="1.0" encoding="utf-8"?>
<sst xmlns="http://schemas.openxmlformats.org/spreadsheetml/2006/main" count="109" uniqueCount="43">
  <si>
    <r>
      <t>DESCRIPTION:</t>
    </r>
    <r>
      <rPr>
        <sz val="11"/>
        <color rgb="FF000000"/>
        <rFont val="Calibri"/>
        <family val="2"/>
        <scheme val="minor"/>
      </rPr>
      <t> Acrylic, latex, house paint, first line, meeting the following minimum specifications: Basic pigments, titanium, zinc oxide and silica, fade and blister resistant, mildew and stain resistance.  Paint film.  Sheen-Flat-Viscosity 80 to 85 KU.  Percent solids by volume 33%.  Solids by weight 48% (solids based on white and pastel base).  Drying time at 77 degrees F (25 C) and 50% relative humidity.  To touch - 30 minutes.  To recoat - within 4 hours.  Recommended wet film per coat 4.0 mils - dry film 1.5 mils.  Spread rate minimum of 300 sq. ft. (37.2 M) per U.S. gallon. Package to show contents and composition on label. (Masonry paint not acceptable.)</t>
    </r>
  </si>
  <si>
    <t>Brand and Number __________________________________________________________________</t>
  </si>
  <si>
    <t>a. White or Pastels                                              50 ea                                                                           </t>
  </si>
  <si>
    <t>b. Mid Tones with color                                     20 ea                                                                                     </t>
  </si>
  <si>
    <t>c. Deep Tint Base with color                             20 ea                                                                                     </t>
  </si>
  <si>
    <t>d. Ultra Deep Tint Base with color                   20 ea                                                                                     </t>
  </si>
  <si>
    <t>e. White or Pastels                                              75 ea                                                                                     </t>
  </si>
  <si>
    <t>f. Mid Tones with color                                    100 ea                                                                                    </t>
  </si>
  <si>
    <t>g. Deep Tint Base with color                               50 ea                                                                                   </t>
  </si>
  <si>
    <t>h. Ultra Deep Tint Base with color                     50 ea                                                                                   </t>
  </si>
  <si>
    <t>EXTENSION TOTAL FOR ITEM 1:                  _________________________</t>
  </si>
  <si>
    <t>NET PRICE W/DISCOUNT</t>
  </si>
  <si>
    <t xml:space="preserve"> </t>
  </si>
  <si>
    <t>EACH</t>
  </si>
  <si>
    <t>UNIT OF MEASURE</t>
  </si>
  <si>
    <t>UNIT PRICE</t>
  </si>
  <si>
    <t>PERCENTAGE DISCOUNT</t>
  </si>
  <si>
    <r>
      <t>ITEM 2 -</t>
    </r>
    <r>
      <rPr>
        <b/>
        <sz val="12"/>
        <color rgb="FFFF0000"/>
        <rFont val="Calibri"/>
        <family val="2"/>
        <scheme val="minor"/>
      </rPr>
      <t>**</t>
    </r>
    <r>
      <rPr>
        <b/>
        <sz val="12"/>
        <color rgb="FF000000"/>
        <rFont val="Calibri"/>
        <family val="2"/>
        <scheme val="minor"/>
      </rPr>
      <t>PAINT, LOW ODOR ALKYD ENAMEL, SEMI-GLOSS OR LO-SHEEN OIL BASE, INTERIOR WALL TRIM</t>
    </r>
  </si>
  <si>
    <t>DESCRIPTION: Low odor alkyd enamel, semi-gloss or lo-sheen, oil base, interior wall trim paint meeting the following minimum specifications: Drying time: 4 to 6 hours.  High hiding, flows to an even finish, free of brush marks possessing good brushing qualities.  Solids by volume:  43% ± 1% (solids based on white pastel base).  Solids by weight:  66% ± 1% (solids based on white + pastel base).  Colors:  White and Tinting Bases.  Environmental Regulations:  Comply with current U.S. Federal Regulations concerning use of lead in paint.  Flash points 102 degrees F to 118 degrees F.  Drying time at 77 degrees F or (25 C) and 50% relative humidity.  To touch - 3 to 5 hours.  To handle - 6 to 8 hours.  To recoat - 24 hours.  Recommended dry coat: 1.6 to 1.7 mils.  Spread rate minimum of 400 sq. feet per U.S. gallon depending on surface texture and porosity is recommended.  Package to show contents and composition on label.  Top line enamel.  Label on can must state: Virtually Odorless</t>
  </si>
  <si>
    <t>EXTENSION TOTAL FOR ITEM 2:                  _________________________</t>
  </si>
  <si>
    <t xml:space="preserve">DESCRIPTION </t>
  </si>
  <si>
    <t>One gallon containers.</t>
  </si>
  <si>
    <t>Brand and Number: __________________________________________________________________</t>
  </si>
  <si>
    <t>Brand and Number: ______________________________________________________________</t>
  </si>
  <si>
    <t>ITEM 3.  - **PAINT, ALKYD ENAMEL, HIGH GLOSS, OIL BASE, INTERIOR/EXTERIOR</t>
  </si>
  <si>
    <t>DESCRIPTION:  Alkyd enamel, high gloss, oil base, interior/exterior paint meeting the following minimum specifications: Drying time:  4 to 6 hours.  Flow to an even finish, free of brush marks and possessing good brushing qualities.  Top quality interior and exterior gloss enamels are recommended for use over properly primed metal (including machinery), primed masonry, or wood surface including floors, boats, lawn furniture and similar products.  Sheen-gloss.  Solids by volume 47.6% ± 1.0% (solids based on white + pastel base).  Solids by weight 60% ± 1.0% (based on white + pastel base).  Drying time at 77 degrees F (25 C) and 50% relative humidity.  To set - 4 to 6 hours.  To handle - 7 to 9 hours.  To recoat - overnight.  Recommended wet film per coat to 4.5 mils.  Recommended dry film per coat:  1.5 to 2.1 mils.  Flash points at 104 degrees F to 116 degrees F (based on white + pastel and tint bases).  Minimum spread rate of 350 square feet per gallon.</t>
  </si>
  <si>
    <t>ITEM 4 - **PAINT, INTERIOR/EXTERIOR WATERBORNE HIGH GLOSS ACRYLIC ENAMEL</t>
  </si>
  <si>
    <t>ITEM 1**PAINT, OUTSIDE, ACRYLIC, LATEX, HOUSE PAINT, FIRST LINE</t>
  </si>
  <si>
    <t>EXTENSION TOTAL FOR ITEM 3:                  _________________________</t>
  </si>
  <si>
    <t>DESCRIPTION: Premium quality waterbase acrylic high gloss enamel paint for interior or exterior use on properly prepared wood, metal or masonry surfaces meeting the following minimum specifications:  Must be able to bond to clean glossy hard surfaces such as aged oil bases or alkyd enamels without sanding.  Recommended solids:  volume - 36%; weight - 50%.  Coverage at 200-430 square feet per gallon.  Dry time at 77 degrees F and 50% relative humidity.  To touch - l hour.  To recoat - 2 hours to 4 hours.   Colors:  white and custom colors.</t>
  </si>
  <si>
    <t>EXTENSION TOTAL FOR ITEM 4:                   ________________________</t>
  </si>
  <si>
    <t>EST. ANNUAL QTY</t>
  </si>
  <si>
    <t>a. White or Pastels                                                                    60 ea                                                                                     </t>
  </si>
  <si>
    <t>b. Mid Tones with color                                                           55 ea                                                                                     </t>
  </si>
  <si>
    <t>c. Deep Tint Base with color                                                   55 ea                                                                                     </t>
  </si>
  <si>
    <t>e. White or Pastels                                              50 ea                                                                           </t>
  </si>
  <si>
    <t>f. Mid Tones with color                                     20 ea                                                                                     </t>
  </si>
  <si>
    <t>g. Deep Tint Base with color                             20 ea                                                                                     </t>
  </si>
  <si>
    <t>Five gallon containers.</t>
  </si>
  <si>
    <t xml:space="preserve"> One gallon containers.</t>
  </si>
  <si>
    <t>TOTAL PRICE EXTENSION</t>
  </si>
  <si>
    <t>One gallon containers</t>
  </si>
  <si>
    <t>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</si>
</sst>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9" x14ac:knownFonts="1">
    <font>
      <sz val="11"/>
      <color theme="1"/>
      <name val="Calibri"/>
      <family val="2"/>
      <scheme val="minor"/>
    </font>
    <font>
      <b/>
      <sz val="11"/>
      <color theme="1"/>
      <name val="Calibri"/>
      <family val="2"/>
      <scheme val="minor"/>
    </font>
    <font>
      <sz val="11"/>
      <color rgb="FF000000"/>
      <name val="Calibri"/>
      <family val="2"/>
      <scheme val="minor"/>
    </font>
    <font>
      <u/>
      <sz val="11"/>
      <color rgb="FF000000"/>
      <name val="Calibri"/>
      <family val="2"/>
      <scheme val="minor"/>
    </font>
    <font>
      <b/>
      <sz val="12"/>
      <color theme="1"/>
      <name val="Calibri"/>
      <family val="2"/>
      <scheme val="minor"/>
    </font>
    <font>
      <b/>
      <sz val="12"/>
      <color rgb="FF000000"/>
      <name val="Calibri"/>
      <family val="2"/>
      <scheme val="minor"/>
    </font>
    <font>
      <b/>
      <sz val="12"/>
      <color rgb="FFFF0000"/>
      <name val="Calibri"/>
      <family val="2"/>
      <scheme val="minor"/>
    </font>
    <font>
      <b/>
      <sz val="10"/>
      <color theme="1"/>
      <name val="Calibri"/>
      <family val="2"/>
      <scheme val="minor"/>
    </font>
    <font>
      <sz val="11"/>
      <color theme="1"/>
      <name val="Calibri"/>
      <family val="2"/>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8" fillId="0" borderId="0" applyFont="0" applyFill="0" applyBorder="0" applyAlignment="0" applyProtection="0"/>
  </cellStyleXfs>
  <cellXfs count="37">
    <xf numFmtId="0" fontId="0" fillId="0" borderId="0" xfId="0"/>
    <xf numFmtId="49" fontId="0" fillId="0" borderId="0" xfId="0" applyNumberFormat="1"/>
    <xf numFmtId="49" fontId="0" fillId="0" borderId="0" xfId="0" applyNumberFormat="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49" fontId="4" fillId="0" borderId="0" xfId="0" applyNumberFormat="1" applyFont="1"/>
    <xf numFmtId="49" fontId="5" fillId="0" borderId="0" xfId="0" applyNumberFormat="1" applyFont="1" applyAlignment="1">
      <alignment vertical="center"/>
    </xf>
    <xf numFmtId="0" fontId="1" fillId="0" borderId="0" xfId="0" applyFont="1"/>
    <xf numFmtId="0" fontId="1" fillId="0" borderId="0" xfId="0" applyFont="1" applyAlignment="1">
      <alignment horizontal="center" wrapText="1"/>
    </xf>
    <xf numFmtId="0" fontId="4" fillId="0" borderId="0" xfId="0" applyFont="1"/>
    <xf numFmtId="0" fontId="0" fillId="0" borderId="0" xfId="0" applyAlignment="1">
      <alignment horizontal="left" wrapText="1"/>
    </xf>
    <xf numFmtId="0" fontId="0" fillId="0" borderId="0" xfId="0" applyAlignment="1">
      <alignment horizontal="center"/>
    </xf>
    <xf numFmtId="49" fontId="0" fillId="0" borderId="0" xfId="0" applyNumberFormat="1" applyAlignment="1">
      <alignment horizontal="center"/>
    </xf>
    <xf numFmtId="0" fontId="7" fillId="0" borderId="0" xfId="0" applyFont="1" applyAlignment="1">
      <alignment horizontal="center" wrapText="1"/>
    </xf>
    <xf numFmtId="49" fontId="5" fillId="0" borderId="0" xfId="0" applyNumberFormat="1" applyFont="1" applyAlignment="1">
      <alignment horizontal="center" vertical="center"/>
    </xf>
    <xf numFmtId="0" fontId="0" fillId="0" borderId="0" xfId="0" applyAlignment="1">
      <alignment horizont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1" fillId="0" borderId="0" xfId="0" applyFont="1" applyAlignment="1">
      <alignment horizontal="center"/>
    </xf>
    <xf numFmtId="44" fontId="0" fillId="0" borderId="2" xfId="1" applyFont="1" applyBorder="1" applyAlignment="1">
      <alignment horizontal="center"/>
    </xf>
    <xf numFmtId="44" fontId="0" fillId="0" borderId="3" xfId="1" applyFont="1" applyBorder="1" applyAlignment="1">
      <alignment horizontal="center"/>
    </xf>
    <xf numFmtId="44" fontId="0" fillId="0" borderId="4" xfId="1" applyFont="1" applyBorder="1" applyAlignment="1">
      <alignment horizontal="center"/>
    </xf>
    <xf numFmtId="44" fontId="0" fillId="0" borderId="2" xfId="0" applyNumberFormat="1" applyBorder="1" applyAlignment="1">
      <alignment horizontal="center"/>
    </xf>
    <xf numFmtId="0" fontId="0" fillId="0" borderId="5" xfId="0" applyBorder="1"/>
    <xf numFmtId="0" fontId="0" fillId="0" borderId="6" xfId="0" applyBorder="1" applyAlignment="1">
      <alignment horizontal="center" vertical="center"/>
    </xf>
    <xf numFmtId="0" fontId="0" fillId="0" borderId="6" xfId="0" applyBorder="1" applyAlignment="1">
      <alignment horizontal="center"/>
    </xf>
    <xf numFmtId="0" fontId="0" fillId="0" borderId="7" xfId="0" applyBorder="1" applyAlignment="1">
      <alignment horizontal="center"/>
    </xf>
    <xf numFmtId="0" fontId="0" fillId="0" borderId="5" xfId="0" applyBorder="1" applyAlignment="1">
      <alignment horizontal="center" vertical="center"/>
    </xf>
    <xf numFmtId="44" fontId="1" fillId="0" borderId="7" xfId="0" applyNumberFormat="1" applyFont="1" applyBorder="1" applyAlignment="1">
      <alignment horizontal="center"/>
    </xf>
    <xf numFmtId="44" fontId="0" fillId="0" borderId="1" xfId="0" applyNumberFormat="1" applyBorder="1" applyAlignment="1">
      <alignment horizontal="center"/>
    </xf>
    <xf numFmtId="44" fontId="0" fillId="0" borderId="1" xfId="1" applyFont="1" applyBorder="1" applyAlignment="1">
      <alignment horizontal="center"/>
    </xf>
    <xf numFmtId="44" fontId="1" fillId="0" borderId="1" xfId="0" applyNumberFormat="1" applyFont="1" applyBorder="1" applyAlignment="1">
      <alignment horizontal="center"/>
    </xf>
    <xf numFmtId="0" fontId="1" fillId="0" borderId="0" xfId="0" applyFont="1" applyAlignment="1">
      <alignment horizontal="left"/>
    </xf>
    <xf numFmtId="0" fontId="0" fillId="0" borderId="0" xfId="0" applyAlignment="1">
      <alignment horizontal="left" wrapText="1"/>
    </xf>
    <xf numFmtId="49" fontId="3" fillId="0" borderId="0" xfId="0" applyNumberFormat="1" applyFont="1" applyAlignment="1">
      <alignment horizontal="left" vertical="center" wrapText="1" indent="2"/>
    </xf>
    <xf numFmtId="49" fontId="0" fillId="0" borderId="0" xfId="0" applyNumberFormat="1" applyFont="1" applyAlignment="1">
      <alignment horizontal="left" vertical="top" wrapText="1" indent="2"/>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60"/>
  <sheetViews>
    <sheetView tabSelected="1" view="pageLayout" zoomScaleNormal="100" workbookViewId="0">
      <selection activeCell="J9" sqref="J9"/>
    </sheetView>
  </sheetViews>
  <sheetFormatPr defaultRowHeight="14.4" x14ac:dyDescent="0.3"/>
  <cols>
    <col min="1" max="2" width="8.88671875" customWidth="1"/>
    <col min="3" max="3" width="11.109375" customWidth="1"/>
    <col min="4" max="4" width="11.21875" style="3" customWidth="1"/>
    <col min="5" max="5" width="10.21875" style="11" customWidth="1"/>
    <col min="6" max="6" width="10.77734375" style="11" customWidth="1"/>
    <col min="7" max="7" width="12" style="11" customWidth="1"/>
    <col min="8" max="8" width="16" style="11" customWidth="1"/>
    <col min="9" max="9" width="12.33203125" style="11" customWidth="1"/>
    <col min="10" max="10" width="16.77734375" customWidth="1"/>
  </cols>
  <sheetData>
    <row r="2" spans="1:11" ht="15.6" x14ac:dyDescent="0.3">
      <c r="A2" s="5" t="s">
        <v>27</v>
      </c>
      <c r="B2" s="1"/>
      <c r="C2" s="1"/>
      <c r="D2" s="2"/>
      <c r="E2" s="12"/>
    </row>
    <row r="3" spans="1:11" ht="97.2" customHeight="1" x14ac:dyDescent="0.3">
      <c r="A3" s="35" t="s">
        <v>0</v>
      </c>
      <c r="B3" s="35"/>
      <c r="C3" s="35"/>
      <c r="D3" s="35"/>
      <c r="E3" s="35"/>
      <c r="F3" s="35"/>
      <c r="G3" s="35"/>
      <c r="H3" s="35"/>
      <c r="I3" s="35"/>
    </row>
    <row r="4" spans="1:11" ht="43.2" x14ac:dyDescent="0.3">
      <c r="A4" s="33" t="s">
        <v>20</v>
      </c>
      <c r="B4" s="33"/>
      <c r="C4" s="33"/>
      <c r="D4" s="8" t="s">
        <v>31</v>
      </c>
      <c r="E4" s="13" t="s">
        <v>14</v>
      </c>
      <c r="F4" s="19" t="s">
        <v>15</v>
      </c>
      <c r="G4" s="8" t="s">
        <v>16</v>
      </c>
      <c r="H4" s="8" t="s">
        <v>11</v>
      </c>
      <c r="I4" s="8" t="s">
        <v>40</v>
      </c>
      <c r="J4" s="8" t="s">
        <v>42</v>
      </c>
    </row>
    <row r="5" spans="1:11" ht="15.6" x14ac:dyDescent="0.3">
      <c r="A5" s="9" t="s">
        <v>38</v>
      </c>
      <c r="D5" s="4"/>
    </row>
    <row r="6" spans="1:11" x14ac:dyDescent="0.3">
      <c r="A6" t="s">
        <v>2</v>
      </c>
      <c r="D6" s="4">
        <v>50</v>
      </c>
      <c r="E6" s="11" t="s">
        <v>13</v>
      </c>
      <c r="F6" s="20"/>
      <c r="G6" s="16"/>
      <c r="H6" s="23">
        <f>F6*(1-G6)</f>
        <v>0</v>
      </c>
      <c r="I6" s="20">
        <f>SUM(D6*H6)</f>
        <v>0</v>
      </c>
    </row>
    <row r="7" spans="1:11" x14ac:dyDescent="0.3">
      <c r="A7" t="s">
        <v>3</v>
      </c>
      <c r="D7" s="4">
        <v>20</v>
      </c>
      <c r="E7" s="11" t="s">
        <v>13</v>
      </c>
      <c r="F7" s="21"/>
      <c r="G7" s="17"/>
      <c r="H7" s="23">
        <f t="shared" ref="H7:H9" si="0">F7*(1-G7)</f>
        <v>0</v>
      </c>
      <c r="I7" s="20">
        <f t="shared" ref="I7:I9" si="1">SUM(D7*H7)</f>
        <v>0</v>
      </c>
    </row>
    <row r="8" spans="1:11" x14ac:dyDescent="0.3">
      <c r="A8" t="s">
        <v>4</v>
      </c>
      <c r="D8" s="4">
        <v>20</v>
      </c>
      <c r="E8" s="11" t="s">
        <v>13</v>
      </c>
      <c r="F8" s="21"/>
      <c r="G8" s="17"/>
      <c r="H8" s="23">
        <f t="shared" si="0"/>
        <v>0</v>
      </c>
      <c r="I8" s="20">
        <f t="shared" si="1"/>
        <v>0</v>
      </c>
    </row>
    <row r="9" spans="1:11" x14ac:dyDescent="0.3">
      <c r="A9" t="s">
        <v>5</v>
      </c>
      <c r="D9" s="4">
        <v>20</v>
      </c>
      <c r="E9" s="11" t="s">
        <v>13</v>
      </c>
      <c r="F9" s="22"/>
      <c r="G9" s="18"/>
      <c r="H9" s="30">
        <f t="shared" si="0"/>
        <v>0</v>
      </c>
      <c r="I9" s="31">
        <f t="shared" si="1"/>
        <v>0</v>
      </c>
    </row>
    <row r="10" spans="1:11" x14ac:dyDescent="0.3">
      <c r="D10" s="4"/>
    </row>
    <row r="11" spans="1:11" x14ac:dyDescent="0.3">
      <c r="A11" s="7" t="s">
        <v>39</v>
      </c>
      <c r="D11" s="4"/>
      <c r="H11" s="11" t="s">
        <v>12</v>
      </c>
    </row>
    <row r="12" spans="1:11" x14ac:dyDescent="0.3">
      <c r="A12" t="s">
        <v>6</v>
      </c>
      <c r="D12" s="4">
        <v>75</v>
      </c>
      <c r="E12" s="11" t="s">
        <v>13</v>
      </c>
      <c r="F12" s="20"/>
      <c r="G12" s="16"/>
      <c r="H12" s="23">
        <f>F12*(1-G12)</f>
        <v>0</v>
      </c>
      <c r="I12" s="20">
        <f>SUM(D12*H12)</f>
        <v>0</v>
      </c>
      <c r="K12" t="s">
        <v>12</v>
      </c>
    </row>
    <row r="13" spans="1:11" x14ac:dyDescent="0.3">
      <c r="A13" t="s">
        <v>7</v>
      </c>
      <c r="D13" s="4">
        <v>100</v>
      </c>
      <c r="E13" s="11" t="s">
        <v>13</v>
      </c>
      <c r="F13" s="21"/>
      <c r="G13" s="17"/>
      <c r="H13" s="23">
        <f t="shared" ref="H13:H15" si="2">F13*(1-G13)</f>
        <v>0</v>
      </c>
      <c r="I13" s="20">
        <f t="shared" ref="I13:I15" si="3">SUM(D13*H13)</f>
        <v>0</v>
      </c>
    </row>
    <row r="14" spans="1:11" x14ac:dyDescent="0.3">
      <c r="A14" t="s">
        <v>8</v>
      </c>
      <c r="D14" s="4">
        <v>50</v>
      </c>
      <c r="E14" s="11" t="s">
        <v>13</v>
      </c>
      <c r="F14" s="21"/>
      <c r="G14" s="17"/>
      <c r="H14" s="23">
        <f t="shared" si="2"/>
        <v>0</v>
      </c>
      <c r="I14" s="20">
        <f t="shared" si="3"/>
        <v>0</v>
      </c>
    </row>
    <row r="15" spans="1:11" x14ac:dyDescent="0.3">
      <c r="A15" t="s">
        <v>9</v>
      </c>
      <c r="D15" s="4">
        <v>50</v>
      </c>
      <c r="E15" s="11" t="s">
        <v>13</v>
      </c>
      <c r="F15" s="22"/>
      <c r="G15" s="18"/>
      <c r="H15" s="30">
        <f t="shared" si="2"/>
        <v>0</v>
      </c>
      <c r="I15" s="31">
        <f t="shared" si="3"/>
        <v>0</v>
      </c>
      <c r="K15" t="s">
        <v>12</v>
      </c>
    </row>
    <row r="16" spans="1:11" ht="25.2" customHeight="1" x14ac:dyDescent="0.3">
      <c r="A16" s="7" t="s">
        <v>1</v>
      </c>
      <c r="C16" s="24"/>
      <c r="D16" s="25"/>
      <c r="E16" s="26"/>
      <c r="F16" s="26"/>
      <c r="G16" s="27"/>
    </row>
    <row r="17" spans="1:10" ht="29.4" customHeight="1" x14ac:dyDescent="0.3">
      <c r="A17" s="7" t="s">
        <v>10</v>
      </c>
      <c r="E17" s="29">
        <f>SUM(I6:I15)</f>
        <v>0</v>
      </c>
      <c r="F17" s="28"/>
    </row>
    <row r="19" spans="1:10" ht="17.399999999999999" customHeight="1" x14ac:dyDescent="0.3">
      <c r="A19" s="6" t="s">
        <v>17</v>
      </c>
      <c r="B19" s="6"/>
      <c r="C19" s="6"/>
      <c r="D19" s="6"/>
      <c r="E19" s="14"/>
      <c r="F19" s="14"/>
    </row>
    <row r="20" spans="1:10" ht="148.80000000000001" customHeight="1" x14ac:dyDescent="0.3">
      <c r="A20" s="36" t="s">
        <v>18</v>
      </c>
      <c r="B20" s="36"/>
      <c r="C20" s="36"/>
      <c r="D20" s="36"/>
      <c r="E20" s="36"/>
      <c r="F20" s="36"/>
      <c r="G20" s="36"/>
      <c r="H20" s="36"/>
      <c r="I20" s="15"/>
    </row>
    <row r="21" spans="1:10" ht="43.2" x14ac:dyDescent="0.3">
      <c r="A21" s="33" t="s">
        <v>20</v>
      </c>
      <c r="B21" s="33"/>
      <c r="C21" s="33"/>
      <c r="D21" s="8" t="s">
        <v>31</v>
      </c>
      <c r="E21" s="13" t="s">
        <v>14</v>
      </c>
      <c r="F21" s="19" t="s">
        <v>15</v>
      </c>
      <c r="G21" s="8" t="s">
        <v>16</v>
      </c>
      <c r="H21" s="8" t="s">
        <v>11</v>
      </c>
      <c r="I21" s="8" t="s">
        <v>40</v>
      </c>
      <c r="J21" s="8" t="s">
        <v>42</v>
      </c>
    </row>
    <row r="22" spans="1:10" x14ac:dyDescent="0.3">
      <c r="A22" s="7" t="s">
        <v>38</v>
      </c>
      <c r="D22" s="4"/>
    </row>
    <row r="23" spans="1:10" x14ac:dyDescent="0.3">
      <c r="A23" t="s">
        <v>2</v>
      </c>
      <c r="D23" s="4">
        <v>25</v>
      </c>
      <c r="E23" s="11" t="s">
        <v>13</v>
      </c>
      <c r="F23" s="20"/>
      <c r="G23" s="16"/>
      <c r="H23" s="23">
        <f>F23*(1-G23)</f>
        <v>0</v>
      </c>
      <c r="I23" s="20">
        <f>SUM(D23*H23)</f>
        <v>0</v>
      </c>
    </row>
    <row r="24" spans="1:10" x14ac:dyDescent="0.3">
      <c r="A24" t="s">
        <v>3</v>
      </c>
      <c r="D24" s="4">
        <v>25</v>
      </c>
      <c r="E24" s="11" t="s">
        <v>13</v>
      </c>
      <c r="F24" s="21"/>
      <c r="G24" s="17"/>
      <c r="H24" s="23">
        <f t="shared" ref="H24:H26" si="4">F24*(1-G24)</f>
        <v>0</v>
      </c>
      <c r="I24" s="20">
        <f t="shared" ref="I24:I26" si="5">SUM(D24*H24)</f>
        <v>0</v>
      </c>
    </row>
    <row r="25" spans="1:10" x14ac:dyDescent="0.3">
      <c r="A25" t="s">
        <v>4</v>
      </c>
      <c r="D25" s="4">
        <v>10</v>
      </c>
      <c r="E25" s="11" t="s">
        <v>13</v>
      </c>
      <c r="F25" s="21"/>
      <c r="G25" s="17"/>
      <c r="H25" s="23">
        <f t="shared" si="4"/>
        <v>0</v>
      </c>
      <c r="I25" s="20">
        <f t="shared" si="5"/>
        <v>0</v>
      </c>
    </row>
    <row r="26" spans="1:10" x14ac:dyDescent="0.3">
      <c r="A26" t="s">
        <v>5</v>
      </c>
      <c r="D26" s="4">
        <v>10</v>
      </c>
      <c r="E26" s="11" t="s">
        <v>13</v>
      </c>
      <c r="F26" s="22"/>
      <c r="G26" s="18"/>
      <c r="H26" s="30">
        <f t="shared" si="4"/>
        <v>0</v>
      </c>
      <c r="I26" s="31">
        <f t="shared" si="5"/>
        <v>0</v>
      </c>
    </row>
    <row r="27" spans="1:10" x14ac:dyDescent="0.3">
      <c r="D27" s="4"/>
    </row>
    <row r="28" spans="1:10" x14ac:dyDescent="0.3">
      <c r="A28" s="7" t="s">
        <v>39</v>
      </c>
      <c r="D28" s="4"/>
      <c r="H28" s="11" t="s">
        <v>12</v>
      </c>
    </row>
    <row r="29" spans="1:10" x14ac:dyDescent="0.3">
      <c r="A29" t="s">
        <v>6</v>
      </c>
      <c r="D29" s="4">
        <v>100</v>
      </c>
      <c r="E29" s="11" t="s">
        <v>13</v>
      </c>
      <c r="F29" s="20"/>
      <c r="G29" s="16"/>
      <c r="H29" s="23">
        <f>F29*(1-G29)</f>
        <v>0</v>
      </c>
      <c r="I29" s="20">
        <f>SUM(D29*H29)</f>
        <v>0</v>
      </c>
    </row>
    <row r="30" spans="1:10" x14ac:dyDescent="0.3">
      <c r="A30" t="s">
        <v>7</v>
      </c>
      <c r="D30" s="4">
        <v>100</v>
      </c>
      <c r="E30" s="11" t="s">
        <v>13</v>
      </c>
      <c r="F30" s="21"/>
      <c r="G30" s="17"/>
      <c r="H30" s="23">
        <f t="shared" ref="H30:H32" si="6">F30*(1-G30)</f>
        <v>0</v>
      </c>
      <c r="I30" s="20">
        <f t="shared" ref="I30:I32" si="7">SUM(D30*H30)</f>
        <v>0</v>
      </c>
    </row>
    <row r="31" spans="1:10" x14ac:dyDescent="0.3">
      <c r="A31" t="s">
        <v>8</v>
      </c>
      <c r="D31" s="4">
        <v>100</v>
      </c>
      <c r="E31" s="11" t="s">
        <v>13</v>
      </c>
      <c r="F31" s="21"/>
      <c r="G31" s="17"/>
      <c r="H31" s="23">
        <f t="shared" si="6"/>
        <v>0</v>
      </c>
      <c r="I31" s="20">
        <f t="shared" si="7"/>
        <v>0</v>
      </c>
    </row>
    <row r="32" spans="1:10" x14ac:dyDescent="0.3">
      <c r="A32" t="s">
        <v>9</v>
      </c>
      <c r="D32" s="4">
        <v>100</v>
      </c>
      <c r="E32" s="11" t="s">
        <v>13</v>
      </c>
      <c r="F32" s="22"/>
      <c r="G32" s="18"/>
      <c r="H32" s="30">
        <f t="shared" si="6"/>
        <v>0</v>
      </c>
      <c r="I32" s="31">
        <f t="shared" si="7"/>
        <v>0</v>
      </c>
    </row>
    <row r="33" spans="1:10" ht="21" customHeight="1" x14ac:dyDescent="0.3">
      <c r="A33" s="7" t="s">
        <v>1</v>
      </c>
    </row>
    <row r="34" spans="1:10" ht="28.2" customHeight="1" x14ac:dyDescent="0.3">
      <c r="A34" s="7" t="s">
        <v>19</v>
      </c>
      <c r="E34" s="32">
        <f>SUM(I23:I32)</f>
        <v>0</v>
      </c>
    </row>
    <row r="36" spans="1:10" ht="15.6" x14ac:dyDescent="0.3">
      <c r="A36" s="9" t="s">
        <v>24</v>
      </c>
    </row>
    <row r="37" spans="1:10" ht="136.19999999999999" customHeight="1" x14ac:dyDescent="0.3">
      <c r="A37" s="34" t="s">
        <v>25</v>
      </c>
      <c r="B37" s="34"/>
      <c r="C37" s="34"/>
      <c r="D37" s="34"/>
      <c r="E37" s="34"/>
      <c r="F37" s="34"/>
      <c r="G37" s="34"/>
      <c r="H37" s="34"/>
    </row>
    <row r="38" spans="1:10" ht="10.199999999999999" customHeight="1" x14ac:dyDescent="0.3">
      <c r="A38" s="10"/>
      <c r="B38" s="10"/>
      <c r="C38" s="10"/>
      <c r="D38" s="10"/>
      <c r="E38" s="15"/>
      <c r="F38" s="15"/>
      <c r="G38" s="15"/>
      <c r="H38" s="15"/>
    </row>
    <row r="39" spans="1:10" ht="43.2" x14ac:dyDescent="0.3">
      <c r="A39" s="33" t="s">
        <v>20</v>
      </c>
      <c r="B39" s="33"/>
      <c r="C39" s="33"/>
      <c r="D39" s="8" t="s">
        <v>31</v>
      </c>
      <c r="E39" s="13" t="s">
        <v>14</v>
      </c>
      <c r="F39" s="19" t="s">
        <v>15</v>
      </c>
      <c r="G39" s="8" t="s">
        <v>16</v>
      </c>
      <c r="H39" s="8" t="s">
        <v>11</v>
      </c>
      <c r="I39" s="8" t="s">
        <v>40</v>
      </c>
      <c r="J39" s="8" t="s">
        <v>42</v>
      </c>
    </row>
    <row r="40" spans="1:10" x14ac:dyDescent="0.3">
      <c r="A40" s="7" t="s">
        <v>21</v>
      </c>
      <c r="D40" s="4"/>
    </row>
    <row r="41" spans="1:10" x14ac:dyDescent="0.3">
      <c r="A41" t="s">
        <v>32</v>
      </c>
      <c r="D41" s="4">
        <v>60</v>
      </c>
      <c r="E41" s="11" t="s">
        <v>13</v>
      </c>
      <c r="F41" s="20"/>
      <c r="G41" s="16"/>
      <c r="H41" s="23">
        <f>F41*(1-G41)</f>
        <v>0</v>
      </c>
      <c r="I41" s="20">
        <f>SUM(D41*H41)</f>
        <v>0</v>
      </c>
    </row>
    <row r="42" spans="1:10" x14ac:dyDescent="0.3">
      <c r="A42" t="s">
        <v>33</v>
      </c>
      <c r="D42" s="4">
        <v>55</v>
      </c>
      <c r="E42" s="11" t="s">
        <v>13</v>
      </c>
      <c r="F42" s="21"/>
      <c r="G42" s="17"/>
      <c r="H42" s="23">
        <f t="shared" ref="H42:H43" si="8">F42*(1-G42)</f>
        <v>0</v>
      </c>
      <c r="I42" s="20">
        <f t="shared" ref="I42:I43" si="9">SUM(D42*H42)</f>
        <v>0</v>
      </c>
    </row>
    <row r="43" spans="1:10" x14ac:dyDescent="0.3">
      <c r="A43" t="s">
        <v>34</v>
      </c>
      <c r="D43" s="4">
        <v>55</v>
      </c>
      <c r="E43" s="11" t="s">
        <v>13</v>
      </c>
      <c r="F43" s="21"/>
      <c r="G43" s="17"/>
      <c r="H43" s="23">
        <f t="shared" si="8"/>
        <v>0</v>
      </c>
      <c r="I43" s="20">
        <f t="shared" si="9"/>
        <v>0</v>
      </c>
    </row>
    <row r="44" spans="1:10" ht="24" customHeight="1" x14ac:dyDescent="0.3">
      <c r="A44" s="7" t="s">
        <v>22</v>
      </c>
      <c r="D44" s="4"/>
      <c r="F44" s="22"/>
      <c r="G44" s="18"/>
      <c r="H44" s="30"/>
      <c r="I44" s="31"/>
    </row>
    <row r="45" spans="1:10" ht="26.4" customHeight="1" x14ac:dyDescent="0.3">
      <c r="A45" s="7" t="s">
        <v>28</v>
      </c>
      <c r="E45" s="29">
        <f>SUM(I34:I43)</f>
        <v>0</v>
      </c>
    </row>
    <row r="46" spans="1:10" x14ac:dyDescent="0.3">
      <c r="A46" s="7"/>
    </row>
    <row r="48" spans="1:10" ht="15.6" x14ac:dyDescent="0.3">
      <c r="A48" s="9" t="s">
        <v>26</v>
      </c>
    </row>
    <row r="49" spans="1:10" ht="72" customHeight="1" x14ac:dyDescent="0.3">
      <c r="A49" s="34" t="s">
        <v>29</v>
      </c>
      <c r="B49" s="34"/>
      <c r="C49" s="34"/>
      <c r="D49" s="34"/>
      <c r="E49" s="34"/>
      <c r="F49" s="34"/>
      <c r="G49" s="34"/>
      <c r="H49" s="34"/>
    </row>
    <row r="50" spans="1:10" ht="41.4" customHeight="1" x14ac:dyDescent="0.3">
      <c r="A50" s="33" t="s">
        <v>20</v>
      </c>
      <c r="B50" s="33"/>
      <c r="C50" s="33"/>
      <c r="D50" s="8" t="s">
        <v>31</v>
      </c>
      <c r="E50" s="13" t="s">
        <v>14</v>
      </c>
      <c r="F50" s="19" t="s">
        <v>15</v>
      </c>
      <c r="G50" s="8" t="s">
        <v>16</v>
      </c>
      <c r="H50" s="8" t="s">
        <v>11</v>
      </c>
      <c r="I50" s="8" t="s">
        <v>40</v>
      </c>
      <c r="J50" s="8" t="s">
        <v>42</v>
      </c>
    </row>
    <row r="51" spans="1:10" x14ac:dyDescent="0.3">
      <c r="A51" s="7" t="s">
        <v>38</v>
      </c>
      <c r="D51" s="4"/>
    </row>
    <row r="52" spans="1:10" x14ac:dyDescent="0.3">
      <c r="A52" t="s">
        <v>2</v>
      </c>
      <c r="D52" s="4">
        <v>50</v>
      </c>
      <c r="E52" s="11" t="s">
        <v>13</v>
      </c>
      <c r="F52" s="20"/>
      <c r="G52" s="16"/>
      <c r="H52" s="23">
        <f>F52*(1-G52)</f>
        <v>0</v>
      </c>
      <c r="I52" s="20">
        <f>SUM(D52*H52)</f>
        <v>0</v>
      </c>
    </row>
    <row r="53" spans="1:10" x14ac:dyDescent="0.3">
      <c r="A53" t="s">
        <v>3</v>
      </c>
      <c r="D53" s="4">
        <v>25</v>
      </c>
      <c r="E53" s="11" t="s">
        <v>13</v>
      </c>
      <c r="F53" s="21"/>
      <c r="G53" s="17"/>
      <c r="H53" s="23">
        <f t="shared" ref="H53" si="10">F53*(1-G53)</f>
        <v>0</v>
      </c>
      <c r="I53" s="20">
        <f t="shared" ref="I53" si="11">SUM(D53*H53)</f>
        <v>0</v>
      </c>
    </row>
    <row r="54" spans="1:10" x14ac:dyDescent="0.3">
      <c r="A54" t="s">
        <v>4</v>
      </c>
      <c r="D54" s="4">
        <v>15</v>
      </c>
      <c r="E54" s="11" t="s">
        <v>13</v>
      </c>
      <c r="F54" s="21"/>
      <c r="G54" s="17"/>
      <c r="H54" s="23"/>
      <c r="I54" s="20"/>
    </row>
    <row r="55" spans="1:10" x14ac:dyDescent="0.3">
      <c r="A55" s="7" t="s">
        <v>41</v>
      </c>
      <c r="D55" s="4"/>
      <c r="F55" s="22"/>
      <c r="G55" s="18"/>
      <c r="H55" s="30"/>
      <c r="I55" s="31"/>
    </row>
    <row r="56" spans="1:10" x14ac:dyDescent="0.3">
      <c r="A56" t="s">
        <v>35</v>
      </c>
      <c r="D56" s="4">
        <v>125</v>
      </c>
      <c r="E56" s="11" t="s">
        <v>13</v>
      </c>
      <c r="F56" s="20"/>
      <c r="G56" s="16"/>
      <c r="H56" s="23">
        <f>F56*(1-G56)</f>
        <v>0</v>
      </c>
      <c r="I56" s="20">
        <f>SUM(D56*H56)</f>
        <v>0</v>
      </c>
    </row>
    <row r="57" spans="1:10" x14ac:dyDescent="0.3">
      <c r="A57" t="s">
        <v>36</v>
      </c>
      <c r="D57" s="4">
        <v>85</v>
      </c>
      <c r="E57" s="11" t="s">
        <v>13</v>
      </c>
      <c r="F57" s="21"/>
      <c r="G57" s="17"/>
      <c r="H57" s="23">
        <f t="shared" ref="H57:H58" si="12">F57*(1-G57)</f>
        <v>0</v>
      </c>
      <c r="I57" s="20">
        <f t="shared" ref="I57:I58" si="13">SUM(D57*H57)</f>
        <v>0</v>
      </c>
    </row>
    <row r="58" spans="1:10" x14ac:dyDescent="0.3">
      <c r="A58" t="s">
        <v>37</v>
      </c>
      <c r="D58" s="4">
        <v>55</v>
      </c>
      <c r="E58" s="11" t="s">
        <v>13</v>
      </c>
      <c r="F58" s="21"/>
      <c r="G58" s="17"/>
      <c r="H58" s="23">
        <f t="shared" si="12"/>
        <v>0</v>
      </c>
      <c r="I58" s="20">
        <f t="shared" si="13"/>
        <v>0</v>
      </c>
    </row>
    <row r="59" spans="1:10" ht="21.6" customHeight="1" x14ac:dyDescent="0.3">
      <c r="A59" s="7" t="s">
        <v>23</v>
      </c>
    </row>
    <row r="60" spans="1:10" ht="27" customHeight="1" x14ac:dyDescent="0.3">
      <c r="A60" s="7" t="s">
        <v>30</v>
      </c>
      <c r="E60" s="29">
        <f>SUM(I49:I58)</f>
        <v>0</v>
      </c>
    </row>
  </sheetData>
  <mergeCells count="8">
    <mergeCell ref="A39:C39"/>
    <mergeCell ref="A49:H49"/>
    <mergeCell ref="A50:C50"/>
    <mergeCell ref="A3:I3"/>
    <mergeCell ref="A20:H20"/>
    <mergeCell ref="A4:C4"/>
    <mergeCell ref="A21:C21"/>
    <mergeCell ref="A37:H37"/>
  </mergeCells>
  <printOptions gridLines="1"/>
  <pageMargins left="0.7" right="0.7" top="0.75" bottom="0.75" header="0.3" footer="0.3"/>
  <pageSetup orientation="landscape" r:id="rId1"/>
  <headerFooter>
    <oddHeader>&amp;C&amp;"-,Bold"&amp;14Attachment B:  Representative Pricing with Discount</oddHeader>
    <oddFooter>Page &amp;P of &amp;N</oddFooter>
  </headerFooter>
  <rowBreaks count="3" manualBreakCount="3">
    <brk id="17" max="9" man="1"/>
    <brk id="34" max="9" man="1"/>
    <brk id="46"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2020-06-09T17:56:24Z</cp:lastPrinted>
  <dcterms:created xsi:type="dcterms:W3CDTF">2020-05-22T17:04:39Z</dcterms:created>
  <dcterms:modified xsi:type="dcterms:W3CDTF">2020-06-10T14:34:59Z</dcterms:modified>
</cp:coreProperties>
</file>